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\source\repos\AprajitaRetails\AprajitaRetails\Server\wwwroot\Data\ImportData\Excel\"/>
    </mc:Choice>
  </mc:AlternateContent>
  <xr:revisionPtr revIDLastSave="0" documentId="13_ncr:1_{34BBA66E-093F-4874-96BF-0DDDC60686CC}" xr6:coauthVersionLast="47" xr6:coauthVersionMax="47" xr10:uidLastSave="{00000000-0000-0000-0000-000000000000}"/>
  <bookViews>
    <workbookView xWindow="-120" yWindow="-120" windowWidth="29040" windowHeight="15720" activeTab="1" xr2:uid="{0029E528-9C01-410A-A551-39F87677EFB7}"/>
  </bookViews>
  <sheets>
    <sheet name="MasterData" sheetId="1" r:id="rId1"/>
    <sheet name="JamshedpurData" sheetId="14" r:id="rId2"/>
    <sheet name="dd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402" i="14" l="1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12" i="12"/>
  <c r="M28" i="12"/>
  <c r="M44" i="12"/>
  <c r="M60" i="12"/>
  <c r="M76" i="12"/>
  <c r="M92" i="12"/>
  <c r="M108" i="12"/>
  <c r="L2" i="12"/>
  <c r="M2" i="12" s="1"/>
  <c r="L3" i="12"/>
  <c r="L4" i="12"/>
  <c r="L5" i="12"/>
  <c r="L6" i="12"/>
  <c r="L7" i="12"/>
  <c r="L8" i="12"/>
  <c r="L9" i="12"/>
  <c r="M9" i="12" s="1"/>
  <c r="L10" i="12"/>
  <c r="M10" i="12" s="1"/>
  <c r="L11" i="12"/>
  <c r="L12" i="12"/>
  <c r="L13" i="12"/>
  <c r="L14" i="12"/>
  <c r="L15" i="12"/>
  <c r="L16" i="12"/>
  <c r="L17" i="12"/>
  <c r="L18" i="12"/>
  <c r="M18" i="12" s="1"/>
  <c r="L19" i="12"/>
  <c r="L20" i="12"/>
  <c r="L21" i="12"/>
  <c r="L22" i="12"/>
  <c r="L23" i="12"/>
  <c r="L24" i="12"/>
  <c r="L25" i="12"/>
  <c r="M25" i="12" s="1"/>
  <c r="L26" i="12"/>
  <c r="M26" i="12" s="1"/>
  <c r="L27" i="12"/>
  <c r="L28" i="12"/>
  <c r="L29" i="12"/>
  <c r="L30" i="12"/>
  <c r="L31" i="12"/>
  <c r="L32" i="12"/>
  <c r="L33" i="12"/>
  <c r="L34" i="12"/>
  <c r="M34" i="12" s="1"/>
  <c r="L35" i="12"/>
  <c r="L36" i="12"/>
  <c r="L37" i="12"/>
  <c r="L38" i="12"/>
  <c r="L39" i="12"/>
  <c r="L40" i="12"/>
  <c r="L41" i="12"/>
  <c r="M41" i="12" s="1"/>
  <c r="L42" i="12"/>
  <c r="M42" i="12" s="1"/>
  <c r="L43" i="12"/>
  <c r="L44" i="12"/>
  <c r="L45" i="12"/>
  <c r="L46" i="12"/>
  <c r="L47" i="12"/>
  <c r="L48" i="12"/>
  <c r="L49" i="12"/>
  <c r="L50" i="12"/>
  <c r="M50" i="12" s="1"/>
  <c r="L51" i="12"/>
  <c r="L52" i="12"/>
  <c r="L53" i="12"/>
  <c r="L54" i="12"/>
  <c r="L55" i="12"/>
  <c r="L56" i="12"/>
  <c r="L57" i="12"/>
  <c r="M57" i="12" s="1"/>
  <c r="L58" i="12"/>
  <c r="M58" i="12" s="1"/>
  <c r="L59" i="12"/>
  <c r="L60" i="12"/>
  <c r="L61" i="12"/>
  <c r="L62" i="12"/>
  <c r="L63" i="12"/>
  <c r="L64" i="12"/>
  <c r="L65" i="12"/>
  <c r="L66" i="12"/>
  <c r="M66" i="12" s="1"/>
  <c r="L67" i="12"/>
  <c r="L68" i="12"/>
  <c r="L69" i="12"/>
  <c r="L70" i="12"/>
  <c r="L71" i="12"/>
  <c r="L72" i="12"/>
  <c r="L73" i="12"/>
  <c r="M73" i="12" s="1"/>
  <c r="L74" i="12"/>
  <c r="M74" i="12" s="1"/>
  <c r="L75" i="12"/>
  <c r="L76" i="12"/>
  <c r="L77" i="12"/>
  <c r="L78" i="12"/>
  <c r="L79" i="12"/>
  <c r="L80" i="12"/>
  <c r="L81" i="12"/>
  <c r="L82" i="12"/>
  <c r="M82" i="12" s="1"/>
  <c r="L83" i="12"/>
  <c r="L84" i="12"/>
  <c r="L85" i="12"/>
  <c r="L86" i="12"/>
  <c r="L87" i="12"/>
  <c r="L88" i="12"/>
  <c r="L89" i="12"/>
  <c r="M89" i="12" s="1"/>
  <c r="L90" i="12"/>
  <c r="M90" i="12" s="1"/>
  <c r="L91" i="12"/>
  <c r="L92" i="12"/>
  <c r="L93" i="12"/>
  <c r="L94" i="12"/>
  <c r="L95" i="12"/>
  <c r="L96" i="12"/>
  <c r="L97" i="12"/>
  <c r="L98" i="12"/>
  <c r="M98" i="12" s="1"/>
  <c r="L99" i="12"/>
  <c r="L100" i="12"/>
  <c r="L101" i="12"/>
  <c r="L102" i="12"/>
  <c r="L103" i="12"/>
  <c r="L104" i="12"/>
  <c r="L105" i="12"/>
  <c r="M105" i="12" s="1"/>
  <c r="L106" i="12"/>
  <c r="M106" i="12" s="1"/>
  <c r="L107" i="12"/>
  <c r="L108" i="12"/>
  <c r="L109" i="12"/>
  <c r="L110" i="12"/>
  <c r="L111" i="12"/>
  <c r="L112" i="12"/>
  <c r="L113" i="12"/>
  <c r="L114" i="12"/>
  <c r="M114" i="12" s="1"/>
  <c r="L115" i="12"/>
  <c r="L116" i="12"/>
  <c r="L117" i="12"/>
  <c r="L118" i="12"/>
  <c r="L119" i="12"/>
  <c r="L120" i="12"/>
  <c r="L121" i="12"/>
  <c r="M121" i="12" s="1"/>
  <c r="L122" i="12"/>
  <c r="M122" i="12" s="1"/>
  <c r="L123" i="12"/>
  <c r="K2" i="12"/>
  <c r="K3" i="12"/>
  <c r="K4" i="12"/>
  <c r="M4" i="12" s="1"/>
  <c r="K5" i="12"/>
  <c r="K6" i="12"/>
  <c r="M6" i="12" s="1"/>
  <c r="K7" i="12"/>
  <c r="M7" i="12" s="1"/>
  <c r="K8" i="12"/>
  <c r="M8" i="12" s="1"/>
  <c r="K9" i="12"/>
  <c r="K10" i="12"/>
  <c r="K11" i="12"/>
  <c r="M11" i="12" s="1"/>
  <c r="K12" i="12"/>
  <c r="K13" i="12"/>
  <c r="K14" i="12"/>
  <c r="M14" i="12" s="1"/>
  <c r="K15" i="12"/>
  <c r="M15" i="12" s="1"/>
  <c r="K16" i="12"/>
  <c r="M16" i="12" s="1"/>
  <c r="K17" i="12"/>
  <c r="M17" i="12" s="1"/>
  <c r="K18" i="12"/>
  <c r="K19" i="12"/>
  <c r="M19" i="12" s="1"/>
  <c r="K20" i="12"/>
  <c r="M20" i="12" s="1"/>
  <c r="K21" i="12"/>
  <c r="K22" i="12"/>
  <c r="M22" i="12" s="1"/>
  <c r="K23" i="12"/>
  <c r="M23" i="12" s="1"/>
  <c r="K24" i="12"/>
  <c r="M24" i="12" s="1"/>
  <c r="K25" i="12"/>
  <c r="K26" i="12"/>
  <c r="K27" i="12"/>
  <c r="M27" i="12" s="1"/>
  <c r="K28" i="12"/>
  <c r="K29" i="12"/>
  <c r="K30" i="12"/>
  <c r="M30" i="12" s="1"/>
  <c r="K31" i="12"/>
  <c r="M31" i="12" s="1"/>
  <c r="K32" i="12"/>
  <c r="M32" i="12" s="1"/>
  <c r="K33" i="12"/>
  <c r="M33" i="12" s="1"/>
  <c r="K34" i="12"/>
  <c r="K35" i="12"/>
  <c r="M35" i="12" s="1"/>
  <c r="K36" i="12"/>
  <c r="M36" i="12" s="1"/>
  <c r="K37" i="12"/>
  <c r="K38" i="12"/>
  <c r="M38" i="12" s="1"/>
  <c r="K39" i="12"/>
  <c r="M39" i="12" s="1"/>
  <c r="K40" i="12"/>
  <c r="M40" i="12" s="1"/>
  <c r="K41" i="12"/>
  <c r="K42" i="12"/>
  <c r="K43" i="12"/>
  <c r="M43" i="12" s="1"/>
  <c r="K44" i="12"/>
  <c r="K45" i="12"/>
  <c r="K46" i="12"/>
  <c r="M46" i="12" s="1"/>
  <c r="K47" i="12"/>
  <c r="M47" i="12" s="1"/>
  <c r="K48" i="12"/>
  <c r="M48" i="12" s="1"/>
  <c r="K49" i="12"/>
  <c r="M49" i="12" s="1"/>
  <c r="K50" i="12"/>
  <c r="K51" i="12"/>
  <c r="M51" i="12" s="1"/>
  <c r="K52" i="12"/>
  <c r="M52" i="12" s="1"/>
  <c r="K53" i="12"/>
  <c r="K54" i="12"/>
  <c r="M54" i="12" s="1"/>
  <c r="K55" i="12"/>
  <c r="M55" i="12" s="1"/>
  <c r="K56" i="12"/>
  <c r="M56" i="12" s="1"/>
  <c r="K57" i="12"/>
  <c r="K58" i="12"/>
  <c r="K59" i="12"/>
  <c r="M59" i="12" s="1"/>
  <c r="K60" i="12"/>
  <c r="K61" i="12"/>
  <c r="K62" i="12"/>
  <c r="M62" i="12" s="1"/>
  <c r="K63" i="12"/>
  <c r="M63" i="12" s="1"/>
  <c r="K64" i="12"/>
  <c r="M64" i="12" s="1"/>
  <c r="K65" i="12"/>
  <c r="M65" i="12" s="1"/>
  <c r="K66" i="12"/>
  <c r="K67" i="12"/>
  <c r="M67" i="12" s="1"/>
  <c r="K68" i="12"/>
  <c r="M68" i="12" s="1"/>
  <c r="K69" i="12"/>
  <c r="K70" i="12"/>
  <c r="M70" i="12" s="1"/>
  <c r="K71" i="12"/>
  <c r="M71" i="12" s="1"/>
  <c r="K72" i="12"/>
  <c r="M72" i="12" s="1"/>
  <c r="K73" i="12"/>
  <c r="K74" i="12"/>
  <c r="K75" i="12"/>
  <c r="M75" i="12" s="1"/>
  <c r="K76" i="12"/>
  <c r="K77" i="12"/>
  <c r="K78" i="12"/>
  <c r="M78" i="12" s="1"/>
  <c r="K79" i="12"/>
  <c r="M79" i="12" s="1"/>
  <c r="K80" i="12"/>
  <c r="M80" i="12" s="1"/>
  <c r="K81" i="12"/>
  <c r="M81" i="12" s="1"/>
  <c r="K82" i="12"/>
  <c r="K83" i="12"/>
  <c r="M83" i="12" s="1"/>
  <c r="K84" i="12"/>
  <c r="M84" i="12" s="1"/>
  <c r="K85" i="12"/>
  <c r="K86" i="12"/>
  <c r="M86" i="12" s="1"/>
  <c r="K87" i="12"/>
  <c r="M87" i="12" s="1"/>
  <c r="K88" i="12"/>
  <c r="M88" i="12" s="1"/>
  <c r="K89" i="12"/>
  <c r="K90" i="12"/>
  <c r="K91" i="12"/>
  <c r="M91" i="12" s="1"/>
  <c r="K92" i="12"/>
  <c r="K93" i="12"/>
  <c r="K94" i="12"/>
  <c r="M94" i="12" s="1"/>
  <c r="K95" i="12"/>
  <c r="M95" i="12" s="1"/>
  <c r="K96" i="12"/>
  <c r="M96" i="12" s="1"/>
  <c r="K97" i="12"/>
  <c r="M97" i="12" s="1"/>
  <c r="K98" i="12"/>
  <c r="K99" i="12"/>
  <c r="M99" i="12" s="1"/>
  <c r="K100" i="12"/>
  <c r="M100" i="12" s="1"/>
  <c r="K101" i="12"/>
  <c r="K102" i="12"/>
  <c r="M102" i="12" s="1"/>
  <c r="K103" i="12"/>
  <c r="M103" i="12" s="1"/>
  <c r="K104" i="12"/>
  <c r="M104" i="12" s="1"/>
  <c r="K105" i="12"/>
  <c r="K106" i="12"/>
  <c r="K107" i="12"/>
  <c r="M107" i="12" s="1"/>
  <c r="K108" i="12"/>
  <c r="K109" i="12"/>
  <c r="K110" i="12"/>
  <c r="M110" i="12" s="1"/>
  <c r="K111" i="12"/>
  <c r="M111" i="12" s="1"/>
  <c r="K112" i="12"/>
  <c r="M112" i="12" s="1"/>
  <c r="K113" i="12"/>
  <c r="M113" i="12" s="1"/>
  <c r="K114" i="12"/>
  <c r="K115" i="12"/>
  <c r="M115" i="12" s="1"/>
  <c r="K116" i="12"/>
  <c r="M116" i="12" s="1"/>
  <c r="K117" i="12"/>
  <c r="K118" i="12"/>
  <c r="M118" i="12" s="1"/>
  <c r="K119" i="12"/>
  <c r="M119" i="12" s="1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117" i="12" l="1"/>
  <c r="M109" i="12"/>
  <c r="M101" i="12"/>
  <c r="M93" i="12"/>
  <c r="M85" i="12"/>
  <c r="M77" i="12"/>
  <c r="M69" i="12"/>
  <c r="M61" i="12"/>
  <c r="M53" i="12"/>
  <c r="M45" i="12"/>
  <c r="M37" i="12"/>
  <c r="M29" i="12"/>
  <c r="M21" i="12"/>
  <c r="M13" i="12"/>
  <c r="M5" i="12"/>
  <c r="K124" i="12"/>
  <c r="L124" i="12"/>
  <c r="M3" i="12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M124" i="12" l="1"/>
  <c r="Z132" i="3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<sst xmlns="http://schemas.openxmlformats.org/spreadsheetml/2006/main" count="159228" uniqueCount="16081">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</sst>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71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2" fontId="9" fillId="2" borderId="3" xfId="1" applyNumberFormat="1" applyFont="1" applyBorder="1"/>
    <xf numFmtId="166" fontId="7" fillId="6" borderId="3" xfId="0" applyNumberFormat="1" applyFont="1" applyFill="1" applyBorder="1"/>
    <xf numFmtId="2" fontId="6" fillId="6" borderId="3" xfId="0" applyNumberFormat="1" applyFont="1" applyFill="1" applyBorder="1"/>
    <xf numFmtId="166" fontId="7" fillId="6" borderId="4" xfId="0" applyNumberFormat="1" applyFont="1" applyFill="1" applyBorder="1"/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0" fontId="17" fillId="0" borderId="10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10" xfId="0" applyFont="1" applyBorder="1" applyAlignment="1">
      <alignment horizontal="left" vertical="top" wrapText="1" indent="2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4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66" formatCode="&quot;₹&quot;\ #,##0.00"/>
    </dxf>
    <dxf>
      <numFmt numFmtId="2" formatCode="0.00"/>
    </dxf>
    <dxf>
      <numFmt numFmtId="166" formatCode="&quot;₹&quot;\ #,##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40">
  <autoFilter ref="A1:AA7037" xr:uid="{3F44F819-7E5F-428E-AFB7-E529A87038E4}"/>
  <tableColumns count="27">
    <tableColumn id="1" xr3:uid="{E521A4A4-549B-4892-9247-B931772E2C9D}" name="SN" totalsRowFunction="count" dataDxfId="139"/>
    <tableColumn id="2" xr3:uid="{22FC0BA9-2CB9-4220-8C27-081AD664061C}" name="InwardNumber"/>
    <tableColumn id="3" xr3:uid="{8893C0A6-9739-46CA-82BE-2B8A8502A0A6}" name="InwardDate" dataDxfId="138"/>
    <tableColumn id="4" xr3:uid="{62E3CB89-97DA-443D-AE91-556143F6F176}" name="InvoiceNumber"/>
    <tableColumn id="5" xr3:uid="{871EBCCC-16A0-4A20-A35B-2575D5D26F68}" name="InvoiceDate" dataDxfId="137" totalsRowDxfId="136"/>
    <tableColumn id="24" xr3:uid="{B687BAB3-C46F-4639-9C48-0C140D62E701}" name="SupplierName" dataDxfId="135" totalsRowDxfId="134"/>
    <tableColumn id="6" xr3:uid="{841F2294-1FE4-4B94-A9E4-11C2B2EB7765}" name="StoreCode"/>
    <tableColumn id="7" xr3:uid="{40986439-9E54-4366-B2F3-19C739315D3D}" name="ProductCategory" totalsRowFunction="count" totalsRowDxfId="133" dataCellStyle="Bad"/>
    <tableColumn id="8" xr3:uid="{17B7CFD1-0F25-4E8A-B427-1A099294F065}" name="Barcode" totalsRowFunction="count" dataDxfId="132"/>
    <tableColumn id="9" xr3:uid="{D648E904-15CD-4B99-9413-E5F8ED4E63E4}" name="ProductName" dataDxfId="131"/>
    <tableColumn id="10" xr3:uid="{09A845DA-4DCF-4DF8-AA07-DD5AB717DDA1}" name="StyleCode" dataDxfId="130"/>
    <tableColumn id="11" xr3:uid="{3E71BFFE-4FC9-4B7A-B497-D85C98AF4CB8}" name="ProductDescription" dataDxfId="129"/>
    <tableColumn id="27" xr3:uid="{420A6A64-3EF6-48CD-9A35-8DA80F905D75}" name="HSNCODE" dataDxfId="128"/>
    <tableColumn id="12" xr3:uid="{80BF4999-FA12-4F9E-BFF2-73BD3C1F0CC3}" name="Size" dataDxfId="127" totalsRowDxfId="126" dataCellStyle="Bad"/>
    <tableColumn id="15" xr3:uid="{2037BC7C-9E6A-48B3-A890-B80569A9D784}" name="Quantity" totalsRowFunction="sum" dataDxfId="125" totalsRowDxfId="124" dataCellStyle="Good"/>
    <tableColumn id="26" xr3:uid="{43572122-743B-4186-BF0C-FD6504B39B27}" name="Unit" dataDxfId="123" totalsRowDxfId="122" dataCellStyle="Good"/>
    <tableColumn id="13" xr3:uid="{88E29015-151D-4F5E-BA92-7901D2B30CE3}" name="UnitMRP" totalsRowFunction="average" dataDxfId="121" totalsRowDxfId="120" dataCellStyle="Neutral"/>
    <tableColumn id="25" xr3:uid="{CB513295-864C-4C7D-91DD-FC063392B613}" name="MRPValue" dataDxfId="119" totalsRowDxfId="118"/>
    <tableColumn id="14" xr3:uid="{9BFA0B05-0C8D-4523-831E-DFEC4AADD4B9}" name="UnitCost" totalsRowFunction="average" dataDxfId="117" totalsRowDxfId="116" dataCellStyle="Input"/>
    <tableColumn id="16" xr3:uid="{303260C1-00C0-4287-A45D-049324880728}" name="CostValue" totalsRowFunction="sum" dataDxfId="115" totalsRowDxfId="114" dataCellStyle="Good"/>
    <tableColumn id="17" xr3:uid="{56F1C8A4-7D73-49AC-9A40-FFEC6C9DD9A4}" name="IGST_CGSTRate" totalsRowFunction="average" dataDxfId="113" totalsRowDxfId="112">
      <calculatedColumnFormula>ROUND( ((W2*100)/T2),1)</calculatedColumnFormula>
    </tableColumn>
    <tableColumn id="18" xr3:uid="{A8393F66-890F-4B84-88C3-ED7255470CB1}" name="SGSTRate" totalsRowFunction="average" dataDxfId="111" totalsRowDxfId="110"/>
    <tableColumn id="19" xr3:uid="{6A4452CD-0CB7-49B0-B9AC-C827EF2BA059}" name="IGST_CGSTAmount" dataDxfId="109"/>
    <tableColumn id="20" xr3:uid="{B550354C-C503-480F-A402-ABDB50E458BA}" name="SGSTAmount" totalsRowFunction="sum" dataDxfId="108" totalsRowDxfId="107"/>
    <tableColumn id="21" xr3:uid="{9F043A68-8552-4AF0-B0B2-1305D1FF663B}" name="Amount" totalsRowFunction="sum" dataDxfId="106" totalsRowDxfId="105">
      <calculatedColumnFormula>T2+W2+X2</calculatedColumnFormula>
    </tableColumn>
    <tableColumn id="22" xr3:uid="{9B331CF1-6B89-47B6-9737-89B8B540AD17}" name="RoundOff" totalsRowFunction="sum" dataDxfId="104" totalsRowDxfId="103"/>
    <tableColumn id="23" xr3:uid="{AE7E9F23-E65C-4240-BC2F-CF4A7C9374DE}" name="BillAmount" totalsRowFunction="sum" dataDxfId="102" totalsRowDxfId="101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100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99" totalsRowDxfId="98"/>
    <tableColumn id="4" xr3:uid="{A771356D-A834-4DD7-8840-41A3C2C19734}" name="InvoiceNumber"/>
    <tableColumn id="5" xr3:uid="{D2654756-3CFE-4493-AA1B-ED81102F2CC6}" name="InvoiceDate" dataDxfId="97" totalsRowDxfId="96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95"/>
    <tableColumn id="10" xr3:uid="{52D035EB-53A9-41FD-B0ED-C4EFCB57E7F6}" name="ProductName" dataDxfId="94"/>
    <tableColumn id="11" xr3:uid="{DE18823E-0A29-4469-99BA-B286431D1DC0}" name="StyleCode" dataDxfId="93"/>
    <tableColumn id="12" xr3:uid="{07683716-1929-4A79-930E-E7237ADA2514}" name="ProductDescription" dataDxfId="92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 dataDxfId="91" totalsRowDxfId="90"/>
    <tableColumn id="27" xr3:uid="{ED8629DF-6439-4EE6-AB0D-6748C48984B2}" name="Unit"/>
    <tableColumn id="16" xr3:uid="{A9413772-AA4A-4CBF-9B19-96419501862F}" name="UnitMRP" totalsRowFunction="average" dataDxfId="89" totalsRowDxfId="88"/>
    <tableColumn id="17" xr3:uid="{3F25DCB3-50B5-4292-9764-7E1E76D84EBB}" name="MRPValue" totalsRowFunction="sum" dataDxfId="87" totalsRowDxfId="86"/>
    <tableColumn id="18" xr3:uid="{A45B1354-5495-48B3-80C9-BB02E679F0CE}" name="UnitCost" totalsRowFunction="average" dataDxfId="85" totalsRowDxfId="84"/>
    <tableColumn id="19" xr3:uid="{56884D9A-A516-4458-9DF7-2B24584AF803}" name="CostValue" totalsRowFunction="sum"/>
    <tableColumn id="20" xr3:uid="{1227D418-0664-432C-B73C-93084BB6493D}" name="IGST_CGSTRate" totalsRowFunction="sum" dataDxfId="83" totalsRowDxfId="82"/>
    <tableColumn id="21" xr3:uid="{5FB70BBE-974C-497A-9F67-140B3EFAC051}" name="SGSTRate" dataDxfId="81" totalsRowDxfId="80"/>
    <tableColumn id="22" xr3:uid="{05F4455A-D21F-4472-A534-0400BF1E1A9C}" name="IGST_CGSTAmount" dataDxfId="79" totalsRowDxfId="78"/>
    <tableColumn id="23" xr3:uid="{6EF43DFE-2FBA-4F1D-88BC-FDE9EA0985C4}" name="SGSTAmount" dataDxfId="77" totalsRowDxfId="76"/>
    <tableColumn id="24" xr3:uid="{D0448D84-7C5C-428D-AC45-0309AFFD65FD}" name="Amount" totalsRowFunction="sum" dataDxfId="75" totalsRowDxfId="74"/>
    <tableColumn id="25" xr3:uid="{693930E5-1609-4C52-88CE-BDEABF6A7910}" name="RoundOff" dataDxfId="73" totalsRowDxfId="72"/>
    <tableColumn id="26" xr3:uid="{92E4D1FB-354C-48AC-8E80-B70EADCDE750}" name="BillAmount" totalsRowFunction="count" dataDxfId="71" totalsRowDxfId="70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69" totalsRowCellStyle="Bad">
  <autoFilter ref="A1:AB131" xr:uid="{EA4863ED-985D-45C8-85D3-19A48113BFEB}"/>
  <tableColumns count="28">
    <tableColumn id="1" xr3:uid="{D5A8CE60-7CE9-4A40-BDE3-93A612313616}" name="SN" totalsRowLabel="Total" totalsRowDxfId="68"/>
    <tableColumn id="2" xr3:uid="{0C4EE642-1811-4FB5-9375-71F054DC6CC7}" name="InwardNumber" totalsRowDxfId="67"/>
    <tableColumn id="3" xr3:uid="{598E4F4A-BEA4-4D63-AB1D-1A5FD155F3F9}" name="InwardDate" totalsRowDxfId="66"/>
    <tableColumn id="4" xr3:uid="{D5173C56-9315-4529-A7BF-D2777C123503}" name="InvoiceNumber" totalsRowLabel="Total" dataDxfId="65" totalsRowDxfId="64" dataCellStyle="Normal 3"/>
    <tableColumn id="5" xr3:uid="{055A8AE9-42AC-4D8A-B7E6-6B5C1E4B517B}" name="InvoiceDate" dataDxfId="63" totalsRowDxfId="62" dataCellStyle="Normal 3"/>
    <tableColumn id="6" xr3:uid="{580C7FE6-8605-4EA0-8BC8-7E05B0D33157}" name="SupplierName" dataDxfId="61" totalsRowDxfId="60" dataCellStyle="Normal 3"/>
    <tableColumn id="7" xr3:uid="{761F13FE-AE29-4E54-A6F6-BDABD0F1ACF5}" name="StoreCode" totalsRowDxfId="59"/>
    <tableColumn id="8" xr3:uid="{C1C17EB5-22AD-4F84-A2B4-3EA3122DE91B}" name="ProductCategory" totalsRowDxfId="58"/>
    <tableColumn id="9" xr3:uid="{791F4440-0FE7-4BAC-8AE5-932C1826DF5F}" name="Barcode" dataDxfId="57" totalsRowDxfId="56" dataCellStyle="Normal 3"/>
    <tableColumn id="10" xr3:uid="{38DCE1CC-A962-4DBF-B624-A0FB669A7311}" name="ProductName" dataDxfId="55" totalsRowDxfId="54" dataCellStyle="Normal 3"/>
    <tableColumn id="11" xr3:uid="{237458DD-567B-4EE8-86D7-6D4C7A644298}" name="StyleCode" dataDxfId="53" totalsRowDxfId="52" dataCellStyle="Normal 3"/>
    <tableColumn id="12" xr3:uid="{B5D31C38-56D3-4172-B909-70E11897860C}" name="ProductDescription" dataDxfId="51" totalsRowDxfId="50" dataCellStyle="Normal 3"/>
    <tableColumn id="13" xr3:uid="{79D1C9FC-99A2-4258-810B-DF2D621478E0}" name="HSNCODE" dataDxfId="49" totalsRowDxfId="48"/>
    <tableColumn id="14" xr3:uid="{E0C832D8-1168-457A-B132-C47EA31242DD}" name="Size" totalsRowDxfId="47"/>
    <tableColumn id="15" xr3:uid="{0705343F-A701-4E9A-8B18-8782ECDFBC0D}" name="Quantity" totalsRowFunction="sum" dataDxfId="46" totalsRowDxfId="45" dataCellStyle="Normal 3"/>
    <tableColumn id="28" xr3:uid="{0AD04401-8152-4293-9BE7-83970CC3439E}" name="Unit" dataDxfId="44" totalsRowDxfId="43" dataCellStyle="Normal 3"/>
    <tableColumn id="16" xr3:uid="{F8671AD9-2217-4278-99CA-A3E4D2736C4E}" name="UnitMRP" dataDxfId="42" totalsRowDxfId="41" dataCellStyle="Normal 3"/>
    <tableColumn id="17" xr3:uid="{0C40F7B1-7AD2-451C-92A9-AE3CD9B283FD}" name="MRPValue" totalsRowFunction="sum" dataDxfId="40" totalsRowDxfId="39" dataCellStyle="Normal 3"/>
    <tableColumn id="27" xr3:uid="{C4C1D89B-0328-4CA3-B747-E109CAA7BE9E}" name="Discount %" dataDxfId="38" totalsRowDxfId="37" dataCellStyle="Normal 3">
      <calculatedColumnFormula>(100-((T2*100)/Q2))</calculatedColumnFormula>
    </tableColumn>
    <tableColumn id="18" xr3:uid="{C2A85BFE-1C1E-49B8-9540-CCF1BD936E6E}" name="UnitCost" dataDxfId="36" totalsRowDxfId="35" dataCellStyle="Normal 3"/>
    <tableColumn id="19" xr3:uid="{70417C2E-8E09-4E55-91CB-90186BD44B89}" name="CostValue" totalsRowFunction="sum" dataDxfId="34" totalsRowDxfId="33" dataCellStyle="Normal 3"/>
    <tableColumn id="20" xr3:uid="{55291041-4563-4157-85EA-D14FF42B55AD}" name="IGST_CGSTRate" totalsRowDxfId="32"/>
    <tableColumn id="21" xr3:uid="{E1A1AEFA-A71E-4FB3-ABEB-ECAAC56E3DFF}" name="SGSTRate" totalsRowDxfId="31"/>
    <tableColumn id="22" xr3:uid="{FE1DD29A-C665-48E5-8873-C20CBFDC5887}" name="IGST_CGSTAmount" totalsRowFunction="sum" dataDxfId="30" totalsRowDxfId="29">
      <calculatedColumnFormula>U2*(V2/100)</calculatedColumnFormula>
    </tableColumn>
    <tableColumn id="23" xr3:uid="{8AC83138-BA56-4F3D-A18D-F650FA149DE9}" name="SGSTAmount" totalsRowDxfId="28"/>
    <tableColumn id="24" xr3:uid="{58B7C2C6-16A4-46E7-B059-E73263B37C75}" name="Amount" totalsRowFunction="sum" dataDxfId="27" totalsRowDxfId="26">
      <calculatedColumnFormula>U2+X2</calculatedColumnFormula>
    </tableColumn>
    <tableColumn id="25" xr3:uid="{0E2271B9-873D-479D-BFB4-559E21E1C5B7}" name="RoundOff" totalsRowDxfId="25"/>
    <tableColumn id="26" xr3:uid="{2821E22D-80AD-4B7A-B0C6-80272850319E}" name="BillAmount" totalsRowFunction="sum" totalsRowDxfId="24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23">
      <calculatedColumnFormula>H2*(I2/100)</calculatedColumnFormula>
    </tableColumn>
    <tableColumn id="13" xr3:uid="{81F2DD59-A6B8-48FB-93F5-CC8C5CB90403}" name="SGSTAmount" totalsRowFunction="sum" dataDxfId="22">
      <calculatedColumnFormula>H2*(J2/100)</calculatedColumnFormula>
    </tableColumn>
    <tableColumn id="14" xr3:uid="{A703769C-4E3A-4D4F-9299-27A929DE643F}" name="TotalAmount" totalsRowFunction="sum" dataDxfId="21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20">
  <autoFilter ref="A6:S4406" xr:uid="{ABDF8E4C-2F81-4FAE-A25E-ACC5E96D0EB4}"/>
  <tableColumns count="19">
    <tableColumn id="1" xr3:uid="{9AB0A104-3C6A-4924-8195-A947BBBF2B9B}" name="GRNNo" totalsRowLabel="Total" dataDxfId="19"/>
    <tableColumn id="2" xr3:uid="{C6F9EB8A-40FB-48ED-896C-AF0C5C67E614}" name="GRNDate" totalsRowFunction="count" dataDxfId="18"/>
    <tableColumn id="3" xr3:uid="{D32FA895-3684-4229-8CF9-7FFD4B508067}" name="Invoice No" dataDxfId="17"/>
    <tableColumn id="4" xr3:uid="{3E5FC41D-2DD7-4366-B389-AB7C2980B876}" name="Invoice Date" totalsRowFunction="count" dataDxfId="16"/>
    <tableColumn id="5" xr3:uid="{228F0D8F-E053-49D5-B54E-B150D29DFEB8}" name="Supplier Name" dataDxfId="15"/>
    <tableColumn id="6" xr3:uid="{65B15BCF-3705-4AE6-A3FD-75A0F6A640B0}" name="Barcode" dataDxfId="14"/>
    <tableColumn id="7" xr3:uid="{F9E1C201-35F6-4319-9D9C-3E69DDFE72C9}" name="Product Name" dataDxfId="13"/>
    <tableColumn id="8" xr3:uid="{149739DB-BC61-4094-AF15-0CEE9C750DBC}" name="Style Code" dataDxfId="12"/>
    <tableColumn id="9" xr3:uid="{45256322-039D-4C71-BE8B-55DE7DB66587}" name="Item Desc" dataDxfId="11"/>
    <tableColumn id="10" xr3:uid="{ACF42F5A-867D-4A20-9EC5-73EA5EEFE5E0}" name="Quantity" totalsRowFunction="sum" dataDxfId="10"/>
    <tableColumn id="11" xr3:uid="{A875244E-5F55-44F6-A386-5FFB7951F43A}" name="MRP" totalsRowFunction="sum" dataDxfId="9"/>
    <tableColumn id="12" xr3:uid="{03E7279C-A6D4-4291-A14B-12FD221FB89D}" name="MRP Value" totalsRowFunction="sum" dataDxfId="8"/>
    <tableColumn id="13" xr3:uid="{A5A0D42B-81DA-43AF-A5D8-B41477833D99}" name="Cost" totalsRowFunction="sum" dataDxfId="7"/>
    <tableColumn id="14" xr3:uid="{DC581E86-8744-448E-8EB3-CA855E7FFEBF}" name="Cost Value" totalsRowFunction="sum" dataDxfId="6"/>
    <tableColumn id="15" xr3:uid="{6579113E-7DD5-4056-8F4C-429933FFC903}" name="TaxAmt" totalsRowFunction="sum" dataDxfId="5"/>
    <tableColumn id="16" xr3:uid="{206DE6A9-EF06-49FB-B21E-8BC60A43651B}" name="ExmillCost" totalsRowFunction="sum" dataDxfId="4"/>
    <tableColumn id="17" xr3:uid="{74BDA47F-84F9-4DEB-9B47-3FA371814AF4}" name="Excise1" totalsRowFunction="sum" dataDxfId="3"/>
    <tableColumn id="18" xr3:uid="{F2670C1C-8D1F-4864-935B-41032349338F}" name="Excise2" totalsRowFunction="sum" dataDxfId="2"/>
    <tableColumn id="19" xr3:uid="{2711DF58-B2D8-4711-9FDD-D8D44AFD41BA}" name="Excise3" totalsRowFunction="sum" dataDxfId="1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abSelected="1" workbookViewId="0">
      <selection activeCell="Y4402" sqref="Y4402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5" max="15" width="10.85546875" style="7" customWidth="1"/>
    <col min="16" max="16" width="10.85546875" customWidth="1"/>
    <col min="17" max="17" width="11.140625" style="102" customWidth="1"/>
    <col min="18" max="18" width="12.42578125" style="102" customWidth="1"/>
    <col min="19" max="19" width="10.85546875" style="102" customWidth="1"/>
    <col min="20" max="20" width="12.140625" customWidth="1"/>
    <col min="21" max="21" width="16.7109375" style="7" customWidth="1"/>
    <col min="22" max="22" width="11.5703125" style="7" customWidth="1"/>
    <col min="23" max="23" width="19.85546875" style="102" customWidth="1"/>
    <col min="24" max="24" width="14.7109375" style="102" customWidth="1"/>
    <col min="25" max="25" width="11.28515625" style="102" customWidth="1"/>
    <col min="26" max="26" width="11.7109375" style="102" customWidth="1"/>
    <col min="27" max="27" width="13.140625" style="102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106" t="s">
        <v>18</v>
      </c>
      <c r="P1" s="25" t="s">
        <v>13404</v>
      </c>
      <c r="Q1" s="99" t="s">
        <v>12</v>
      </c>
      <c r="R1" s="107" t="s">
        <v>13155</v>
      </c>
      <c r="S1" s="104" t="s">
        <v>13</v>
      </c>
      <c r="T1" s="25" t="s">
        <v>19</v>
      </c>
      <c r="U1" s="108" t="s">
        <v>14</v>
      </c>
      <c r="V1" s="108" t="s">
        <v>15</v>
      </c>
      <c r="W1" s="107" t="s">
        <v>16</v>
      </c>
      <c r="X1" s="107" t="s">
        <v>17</v>
      </c>
      <c r="Y1" s="107" t="s">
        <v>20</v>
      </c>
      <c r="Z1" s="107" t="s">
        <v>22</v>
      </c>
      <c r="AA1" s="109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M2" t="s">
        <v>16080</v>
      </c>
      <c r="N2" t="s">
        <v>16073</v>
      </c>
      <c r="O2" s="7">
        <v>1</v>
      </c>
      <c r="P2" t="s">
        <v>13428</v>
      </c>
      <c r="Q2" s="102">
        <v>2299</v>
      </c>
      <c r="R2" s="102">
        <v>2299</v>
      </c>
      <c r="S2" s="102">
        <v>1395.82</v>
      </c>
      <c r="T2">
        <v>1395.82</v>
      </c>
      <c r="U2" s="7">
        <v>0</v>
      </c>
      <c r="V2" s="7">
        <v>0</v>
      </c>
      <c r="W2" s="102">
        <v>0</v>
      </c>
      <c r="X2" s="102">
        <v>0</v>
      </c>
      <c r="Y2" s="102">
        <v>1395.82</v>
      </c>
      <c r="Z2" s="7">
        <v>0</v>
      </c>
      <c r="AA2" s="7">
        <v>0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M3" t="s">
        <v>16080</v>
      </c>
      <c r="N3" t="s">
        <v>16074</v>
      </c>
      <c r="O3" s="7">
        <v>2</v>
      </c>
      <c r="P3" t="s">
        <v>13428</v>
      </c>
      <c r="Q3" s="102">
        <v>2599</v>
      </c>
      <c r="R3" s="102">
        <v>5198</v>
      </c>
      <c r="S3" s="102">
        <v>1577.96</v>
      </c>
      <c r="T3">
        <v>3155.92</v>
      </c>
      <c r="U3" s="7">
        <v>0</v>
      </c>
      <c r="V3" s="7">
        <v>0</v>
      </c>
      <c r="W3" s="102">
        <v>0</v>
      </c>
      <c r="X3" s="102">
        <v>0</v>
      </c>
      <c r="Y3" s="102">
        <v>3155.92</v>
      </c>
      <c r="Z3" s="7">
        <v>0</v>
      </c>
      <c r="AA3" s="7">
        <v>0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M4" t="s">
        <v>16080</v>
      </c>
      <c r="N4" t="s">
        <v>16071</v>
      </c>
      <c r="O4" s="7">
        <v>2</v>
      </c>
      <c r="P4" t="s">
        <v>13428</v>
      </c>
      <c r="Q4" s="102">
        <v>2599</v>
      </c>
      <c r="R4" s="102">
        <v>5198</v>
      </c>
      <c r="S4" s="102">
        <v>1577.96</v>
      </c>
      <c r="T4">
        <v>3155.92</v>
      </c>
      <c r="U4" s="7">
        <v>0</v>
      </c>
      <c r="V4" s="7">
        <v>0</v>
      </c>
      <c r="W4" s="102">
        <v>0</v>
      </c>
      <c r="X4" s="102">
        <v>0</v>
      </c>
      <c r="Y4" s="102">
        <v>3155.92</v>
      </c>
      <c r="Z4" s="7">
        <v>0</v>
      </c>
      <c r="AA4" s="7">
        <v>0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M5" t="s">
        <v>16080</v>
      </c>
      <c r="N5" t="s">
        <v>16072</v>
      </c>
      <c r="O5" s="7">
        <v>1</v>
      </c>
      <c r="P5" t="s">
        <v>13428</v>
      </c>
      <c r="Q5" s="102">
        <v>2599</v>
      </c>
      <c r="R5" s="102">
        <v>2599</v>
      </c>
      <c r="S5" s="102">
        <v>1577.96</v>
      </c>
      <c r="T5">
        <v>1577.96</v>
      </c>
      <c r="U5" s="7">
        <v>0</v>
      </c>
      <c r="V5" s="7">
        <v>0</v>
      </c>
      <c r="W5" s="102">
        <v>0</v>
      </c>
      <c r="X5" s="102">
        <v>0</v>
      </c>
      <c r="Y5" s="102">
        <v>1577.96</v>
      </c>
      <c r="Z5" s="7">
        <v>0</v>
      </c>
      <c r="AA5" s="7">
        <v>0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M6" t="s">
        <v>16080</v>
      </c>
      <c r="N6" t="s">
        <v>16075</v>
      </c>
      <c r="O6" s="7">
        <v>1</v>
      </c>
      <c r="P6" t="s">
        <v>13428</v>
      </c>
      <c r="Q6" s="102">
        <v>2599</v>
      </c>
      <c r="R6" s="102">
        <v>2599</v>
      </c>
      <c r="S6" s="102">
        <v>1577.96</v>
      </c>
      <c r="T6">
        <v>1577.96</v>
      </c>
      <c r="U6" s="7">
        <v>0</v>
      </c>
      <c r="V6" s="7">
        <v>0</v>
      </c>
      <c r="W6" s="102">
        <v>0</v>
      </c>
      <c r="X6" s="102">
        <v>0</v>
      </c>
      <c r="Y6" s="102">
        <v>1577.96</v>
      </c>
      <c r="Z6" s="7">
        <v>0</v>
      </c>
      <c r="AA6" s="7">
        <v>0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M7" t="s">
        <v>16080</v>
      </c>
      <c r="N7" t="s">
        <v>16073</v>
      </c>
      <c r="O7" s="7">
        <v>1</v>
      </c>
      <c r="P7" t="s">
        <v>13428</v>
      </c>
      <c r="Q7" s="102">
        <v>2499</v>
      </c>
      <c r="R7" s="102">
        <v>2499</v>
      </c>
      <c r="S7" s="102">
        <v>1517.25</v>
      </c>
      <c r="T7">
        <v>1517.25</v>
      </c>
      <c r="U7" s="7">
        <v>0</v>
      </c>
      <c r="V7" s="7">
        <v>0</v>
      </c>
      <c r="W7" s="102">
        <v>0</v>
      </c>
      <c r="X7" s="102">
        <v>0</v>
      </c>
      <c r="Y7" s="102">
        <v>1517.25</v>
      </c>
      <c r="Z7" s="7">
        <v>0</v>
      </c>
      <c r="AA7" s="7">
        <v>0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M8" t="s">
        <v>16080</v>
      </c>
      <c r="N8" t="s">
        <v>16074</v>
      </c>
      <c r="O8" s="7">
        <v>2</v>
      </c>
      <c r="P8" t="s">
        <v>13428</v>
      </c>
      <c r="Q8" s="102">
        <v>2499</v>
      </c>
      <c r="R8" s="102">
        <v>4998</v>
      </c>
      <c r="S8" s="102">
        <v>1517.25</v>
      </c>
      <c r="T8">
        <v>3034.5</v>
      </c>
      <c r="U8" s="7">
        <v>0</v>
      </c>
      <c r="V8" s="7">
        <v>0</v>
      </c>
      <c r="W8" s="102">
        <v>0</v>
      </c>
      <c r="X8" s="102">
        <v>0</v>
      </c>
      <c r="Y8" s="102">
        <v>3034.5</v>
      </c>
      <c r="Z8" s="7">
        <v>0</v>
      </c>
      <c r="AA8" s="7">
        <v>0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M9" t="s">
        <v>16080</v>
      </c>
      <c r="N9" t="s">
        <v>16071</v>
      </c>
      <c r="O9" s="7">
        <v>2</v>
      </c>
      <c r="P9" t="s">
        <v>13428</v>
      </c>
      <c r="Q9" s="102">
        <v>2499</v>
      </c>
      <c r="R9" s="102">
        <v>4998</v>
      </c>
      <c r="S9" s="102">
        <v>1517.25</v>
      </c>
      <c r="T9">
        <v>3034.5</v>
      </c>
      <c r="U9" s="7">
        <v>0</v>
      </c>
      <c r="V9" s="7">
        <v>0</v>
      </c>
      <c r="W9" s="102">
        <v>0</v>
      </c>
      <c r="X9" s="102">
        <v>0</v>
      </c>
      <c r="Y9" s="102">
        <v>3034.5</v>
      </c>
      <c r="Z9" s="7">
        <v>0</v>
      </c>
      <c r="AA9" s="7">
        <v>0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M10" t="s">
        <v>16080</v>
      </c>
      <c r="N10" t="s">
        <v>16073</v>
      </c>
      <c r="O10" s="7">
        <v>1</v>
      </c>
      <c r="P10" t="s">
        <v>13428</v>
      </c>
      <c r="Q10" s="102">
        <v>2299</v>
      </c>
      <c r="R10" s="102">
        <v>2299</v>
      </c>
      <c r="S10" s="102">
        <v>1395.82</v>
      </c>
      <c r="T10">
        <v>1395.82</v>
      </c>
      <c r="U10" s="7">
        <v>0</v>
      </c>
      <c r="V10" s="7">
        <v>0</v>
      </c>
      <c r="W10" s="102">
        <v>0</v>
      </c>
      <c r="X10" s="102">
        <v>0</v>
      </c>
      <c r="Y10" s="102">
        <v>1395.82</v>
      </c>
      <c r="Z10" s="7">
        <v>0</v>
      </c>
      <c r="AA10" s="7">
        <v>0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M11" t="s">
        <v>16080</v>
      </c>
      <c r="N11" t="s">
        <v>16073</v>
      </c>
      <c r="O11" s="7">
        <v>1</v>
      </c>
      <c r="P11" t="s">
        <v>13428</v>
      </c>
      <c r="Q11" s="102">
        <v>2599</v>
      </c>
      <c r="R11" s="102">
        <v>2599</v>
      </c>
      <c r="S11" s="102">
        <v>1577.96</v>
      </c>
      <c r="T11">
        <v>1577.96</v>
      </c>
      <c r="U11" s="7">
        <v>0</v>
      </c>
      <c r="V11" s="7">
        <v>0</v>
      </c>
      <c r="W11" s="102">
        <v>0</v>
      </c>
      <c r="X11" s="102">
        <v>0</v>
      </c>
      <c r="Y11" s="102">
        <v>1577.96</v>
      </c>
      <c r="Z11" s="7">
        <v>0</v>
      </c>
      <c r="AA11" s="7">
        <v>0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M12" t="s">
        <v>16080</v>
      </c>
      <c r="N12" t="s">
        <v>16071</v>
      </c>
      <c r="O12" s="7">
        <v>2</v>
      </c>
      <c r="P12" t="s">
        <v>13428</v>
      </c>
      <c r="Q12" s="102">
        <v>2299</v>
      </c>
      <c r="R12" s="102">
        <v>4598</v>
      </c>
      <c r="S12" s="102">
        <v>1395.82</v>
      </c>
      <c r="T12">
        <v>2791.64</v>
      </c>
      <c r="U12" s="7">
        <v>0</v>
      </c>
      <c r="V12" s="7">
        <v>0</v>
      </c>
      <c r="W12" s="102">
        <v>0</v>
      </c>
      <c r="X12" s="102">
        <v>0</v>
      </c>
      <c r="Y12" s="102">
        <v>2791.64</v>
      </c>
      <c r="Z12" s="7">
        <v>0</v>
      </c>
      <c r="AA12" s="7">
        <v>0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M13" t="s">
        <v>16080</v>
      </c>
      <c r="N13" t="s">
        <v>16071</v>
      </c>
      <c r="O13" s="7">
        <v>2</v>
      </c>
      <c r="P13" t="s">
        <v>13428</v>
      </c>
      <c r="Q13" s="102">
        <v>2299</v>
      </c>
      <c r="R13" s="102">
        <v>4598</v>
      </c>
      <c r="S13" s="102">
        <v>1395.82</v>
      </c>
      <c r="T13">
        <v>2791.64</v>
      </c>
      <c r="U13" s="7">
        <v>0</v>
      </c>
      <c r="V13" s="7">
        <v>0</v>
      </c>
      <c r="W13" s="102">
        <v>0</v>
      </c>
      <c r="X13" s="102">
        <v>0</v>
      </c>
      <c r="Y13" s="102">
        <v>2791.64</v>
      </c>
      <c r="Z13" s="7">
        <v>0</v>
      </c>
      <c r="AA13" s="7">
        <v>0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M14" t="s">
        <v>16080</v>
      </c>
      <c r="N14" t="s">
        <v>16074</v>
      </c>
      <c r="O14" s="7">
        <v>2</v>
      </c>
      <c r="P14" t="s">
        <v>13428</v>
      </c>
      <c r="Q14" s="102">
        <v>2299</v>
      </c>
      <c r="R14" s="102">
        <v>4598</v>
      </c>
      <c r="S14" s="102">
        <v>1395.82</v>
      </c>
      <c r="T14">
        <v>2791.64</v>
      </c>
      <c r="U14" s="7">
        <v>0</v>
      </c>
      <c r="V14" s="7">
        <v>0</v>
      </c>
      <c r="W14" s="102">
        <v>0</v>
      </c>
      <c r="X14" s="102">
        <v>0</v>
      </c>
      <c r="Y14" s="102">
        <v>2791.64</v>
      </c>
      <c r="Z14" s="7">
        <v>0</v>
      </c>
      <c r="AA14" s="7">
        <v>0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M15" t="s">
        <v>16080</v>
      </c>
      <c r="N15" t="s">
        <v>16073</v>
      </c>
      <c r="O15" s="7">
        <v>1</v>
      </c>
      <c r="P15" t="s">
        <v>13428</v>
      </c>
      <c r="Q15" s="102">
        <v>2299</v>
      </c>
      <c r="R15" s="102">
        <v>2299</v>
      </c>
      <c r="S15" s="102">
        <v>1395.82</v>
      </c>
      <c r="T15">
        <v>1395.82</v>
      </c>
      <c r="U15" s="7">
        <v>0</v>
      </c>
      <c r="V15" s="7">
        <v>0</v>
      </c>
      <c r="W15" s="102">
        <v>0</v>
      </c>
      <c r="X15" s="102">
        <v>0</v>
      </c>
      <c r="Y15" s="102">
        <v>1395.82</v>
      </c>
      <c r="Z15" s="7">
        <v>0</v>
      </c>
      <c r="AA15" s="7">
        <v>0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M16" t="s">
        <v>16080</v>
      </c>
      <c r="N16" t="s">
        <v>16071</v>
      </c>
      <c r="O16" s="7">
        <v>2</v>
      </c>
      <c r="P16" t="s">
        <v>13428</v>
      </c>
      <c r="Q16" s="102">
        <v>2299</v>
      </c>
      <c r="R16" s="102">
        <v>4598</v>
      </c>
      <c r="S16" s="102">
        <v>1395.82</v>
      </c>
      <c r="T16">
        <v>2791.64</v>
      </c>
      <c r="U16" s="7">
        <v>0</v>
      </c>
      <c r="V16" s="7">
        <v>0</v>
      </c>
      <c r="W16" s="102">
        <v>0</v>
      </c>
      <c r="X16" s="102">
        <v>0</v>
      </c>
      <c r="Y16" s="102">
        <v>2791.64</v>
      </c>
      <c r="Z16" s="7">
        <v>0</v>
      </c>
      <c r="AA16" s="7">
        <v>0</v>
      </c>
    </row>
    <row r="17" spans="1:27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M17" t="s">
        <v>16080</v>
      </c>
      <c r="N17" t="s">
        <v>16072</v>
      </c>
      <c r="O17" s="7">
        <v>1</v>
      </c>
      <c r="P17" t="s">
        <v>13428</v>
      </c>
      <c r="Q17" s="102">
        <v>2299</v>
      </c>
      <c r="R17" s="102">
        <v>2299</v>
      </c>
      <c r="S17" s="102">
        <v>1395.82</v>
      </c>
      <c r="T17">
        <v>1395.82</v>
      </c>
      <c r="U17" s="7">
        <v>0</v>
      </c>
      <c r="V17" s="7">
        <v>0</v>
      </c>
      <c r="W17" s="102">
        <v>0</v>
      </c>
      <c r="X17" s="102">
        <v>0</v>
      </c>
      <c r="Y17" s="102">
        <v>1395.82</v>
      </c>
      <c r="Z17" s="7">
        <v>0</v>
      </c>
      <c r="AA17" s="7">
        <v>0</v>
      </c>
    </row>
    <row r="18" spans="1:27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M18" t="s">
        <v>16080</v>
      </c>
      <c r="N18" t="s">
        <v>16073</v>
      </c>
      <c r="O18" s="7">
        <v>1</v>
      </c>
      <c r="P18" t="s">
        <v>13428</v>
      </c>
      <c r="Q18" s="102">
        <v>2699</v>
      </c>
      <c r="R18" s="102">
        <v>2699</v>
      </c>
      <c r="S18" s="102">
        <v>1638.68</v>
      </c>
      <c r="T18">
        <v>1638.68</v>
      </c>
      <c r="U18" s="7">
        <v>0</v>
      </c>
      <c r="V18" s="7">
        <v>0</v>
      </c>
      <c r="W18" s="102">
        <v>0</v>
      </c>
      <c r="X18" s="102">
        <v>0</v>
      </c>
      <c r="Y18" s="102">
        <v>1638.68</v>
      </c>
      <c r="Z18" s="7">
        <v>0</v>
      </c>
      <c r="AA18" s="7">
        <v>0</v>
      </c>
    </row>
    <row r="19" spans="1:27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M19" t="s">
        <v>16080</v>
      </c>
      <c r="N19" t="s">
        <v>16074</v>
      </c>
      <c r="O19" s="7">
        <v>2</v>
      </c>
      <c r="P19" t="s">
        <v>13428</v>
      </c>
      <c r="Q19" s="102">
        <v>2699</v>
      </c>
      <c r="R19" s="102">
        <v>5398</v>
      </c>
      <c r="S19" s="102">
        <v>1638.68</v>
      </c>
      <c r="T19">
        <v>3277.36</v>
      </c>
      <c r="U19" s="7">
        <v>0</v>
      </c>
      <c r="V19" s="7">
        <v>0</v>
      </c>
      <c r="W19" s="102">
        <v>0</v>
      </c>
      <c r="X19" s="102">
        <v>0</v>
      </c>
      <c r="Y19" s="102">
        <v>3277.36</v>
      </c>
      <c r="Z19" s="7">
        <v>0</v>
      </c>
      <c r="AA19" s="7">
        <v>0</v>
      </c>
    </row>
    <row r="20" spans="1:27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M20" t="s">
        <v>16080</v>
      </c>
      <c r="N20" t="s">
        <v>16071</v>
      </c>
      <c r="O20" s="7">
        <v>2</v>
      </c>
      <c r="P20" t="s">
        <v>13428</v>
      </c>
      <c r="Q20" s="102">
        <v>2699</v>
      </c>
      <c r="R20" s="102">
        <v>5398</v>
      </c>
      <c r="S20" s="102">
        <v>1638.68</v>
      </c>
      <c r="T20">
        <v>3277.36</v>
      </c>
      <c r="U20" s="7">
        <v>0</v>
      </c>
      <c r="V20" s="7">
        <v>0</v>
      </c>
      <c r="W20" s="102">
        <v>0</v>
      </c>
      <c r="X20" s="102">
        <v>0</v>
      </c>
      <c r="Y20" s="102">
        <v>3277.36</v>
      </c>
      <c r="Z20" s="7">
        <v>0</v>
      </c>
      <c r="AA20" s="7">
        <v>0</v>
      </c>
    </row>
    <row r="21" spans="1:27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M21" t="s">
        <v>16080</v>
      </c>
      <c r="N21" t="s">
        <v>16072</v>
      </c>
      <c r="O21" s="7">
        <v>1</v>
      </c>
      <c r="P21" t="s">
        <v>13428</v>
      </c>
      <c r="Q21" s="102">
        <v>2699</v>
      </c>
      <c r="R21" s="102">
        <v>2699</v>
      </c>
      <c r="S21" s="102">
        <v>1638.68</v>
      </c>
      <c r="T21">
        <v>1638.68</v>
      </c>
      <c r="U21" s="7">
        <v>0</v>
      </c>
      <c r="V21" s="7">
        <v>0</v>
      </c>
      <c r="W21" s="102">
        <v>0</v>
      </c>
      <c r="X21" s="102">
        <v>0</v>
      </c>
      <c r="Y21" s="102">
        <v>1638.68</v>
      </c>
      <c r="Z21" s="7">
        <v>0</v>
      </c>
      <c r="AA21" s="7">
        <v>0</v>
      </c>
    </row>
    <row r="22" spans="1:27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M22" t="s">
        <v>16080</v>
      </c>
      <c r="N22" t="s">
        <v>16074</v>
      </c>
      <c r="O22" s="7">
        <v>1</v>
      </c>
      <c r="P22" t="s">
        <v>13428</v>
      </c>
      <c r="Q22" s="102">
        <v>1999</v>
      </c>
      <c r="R22" s="102">
        <v>1999</v>
      </c>
      <c r="S22" s="102">
        <v>1213.68</v>
      </c>
      <c r="T22">
        <v>1213.68</v>
      </c>
      <c r="U22" s="7">
        <v>0</v>
      </c>
      <c r="V22" s="7">
        <v>0</v>
      </c>
      <c r="W22" s="102">
        <v>0</v>
      </c>
      <c r="X22" s="102">
        <v>0</v>
      </c>
      <c r="Y22" s="102">
        <v>1213.68</v>
      </c>
      <c r="Z22" s="7">
        <v>0</v>
      </c>
      <c r="AA22" s="7">
        <v>0</v>
      </c>
    </row>
    <row r="23" spans="1:27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M23" t="s">
        <v>16080</v>
      </c>
      <c r="N23" t="s">
        <v>16074</v>
      </c>
      <c r="O23" s="7">
        <v>2</v>
      </c>
      <c r="P23" t="s">
        <v>13428</v>
      </c>
      <c r="Q23" s="102">
        <v>2299</v>
      </c>
      <c r="R23" s="102">
        <v>4598</v>
      </c>
      <c r="S23" s="102">
        <v>1395.82</v>
      </c>
      <c r="T23">
        <v>2791.64</v>
      </c>
      <c r="U23" s="7">
        <v>0</v>
      </c>
      <c r="V23" s="7">
        <v>0</v>
      </c>
      <c r="W23" s="102">
        <v>0</v>
      </c>
      <c r="X23" s="102">
        <v>0</v>
      </c>
      <c r="Y23" s="102">
        <v>2791.64</v>
      </c>
      <c r="Z23" s="7">
        <v>0</v>
      </c>
      <c r="AA23" s="7">
        <v>0</v>
      </c>
    </row>
    <row r="24" spans="1:27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M24" t="s">
        <v>16080</v>
      </c>
      <c r="N24" t="s">
        <v>16071</v>
      </c>
      <c r="O24" s="7">
        <v>2</v>
      </c>
      <c r="P24" t="s">
        <v>13428</v>
      </c>
      <c r="Q24" s="102">
        <v>1799</v>
      </c>
      <c r="R24" s="102">
        <v>3598</v>
      </c>
      <c r="S24" s="102">
        <v>1092.25</v>
      </c>
      <c r="T24">
        <v>2184.5</v>
      </c>
      <c r="U24" s="7">
        <v>0</v>
      </c>
      <c r="V24" s="7">
        <v>0</v>
      </c>
      <c r="W24" s="102">
        <v>0</v>
      </c>
      <c r="X24" s="102">
        <v>0</v>
      </c>
      <c r="Y24" s="102">
        <v>2184.5</v>
      </c>
      <c r="Z24" s="7">
        <v>0</v>
      </c>
      <c r="AA24" s="7">
        <v>0</v>
      </c>
    </row>
    <row r="25" spans="1:27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M25" t="s">
        <v>16080</v>
      </c>
      <c r="N25" t="s">
        <v>16074</v>
      </c>
      <c r="O25" s="7">
        <v>2</v>
      </c>
      <c r="P25" t="s">
        <v>13428</v>
      </c>
      <c r="Q25" s="102">
        <v>2299</v>
      </c>
      <c r="R25" s="102">
        <v>4598</v>
      </c>
      <c r="S25" s="102">
        <v>1395.82</v>
      </c>
      <c r="T25">
        <v>2791.64</v>
      </c>
      <c r="U25" s="7">
        <v>0</v>
      </c>
      <c r="V25" s="7">
        <v>0</v>
      </c>
      <c r="W25" s="102">
        <v>0</v>
      </c>
      <c r="X25" s="102">
        <v>0</v>
      </c>
      <c r="Y25" s="102">
        <v>2791.64</v>
      </c>
      <c r="Z25" s="7">
        <v>0</v>
      </c>
      <c r="AA25" s="7">
        <v>0</v>
      </c>
    </row>
    <row r="26" spans="1:27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M26" t="s">
        <v>16080</v>
      </c>
      <c r="N26" t="s">
        <v>16075</v>
      </c>
      <c r="O26" s="7">
        <v>1</v>
      </c>
      <c r="P26" t="s">
        <v>13428</v>
      </c>
      <c r="Q26" s="102">
        <v>1499</v>
      </c>
      <c r="R26" s="102">
        <v>1499</v>
      </c>
      <c r="S26" s="102">
        <v>970.78</v>
      </c>
      <c r="T26">
        <v>970.78</v>
      </c>
      <c r="U26" s="7">
        <v>0</v>
      </c>
      <c r="V26" s="7">
        <v>0</v>
      </c>
      <c r="W26" s="102">
        <v>0</v>
      </c>
      <c r="X26" s="102">
        <v>0</v>
      </c>
      <c r="Y26" s="102">
        <v>970.78</v>
      </c>
      <c r="Z26" s="7">
        <v>0</v>
      </c>
      <c r="AA26" s="7">
        <v>0</v>
      </c>
    </row>
    <row r="27" spans="1:27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M27" t="s">
        <v>16080</v>
      </c>
      <c r="N27" t="s">
        <v>16071</v>
      </c>
      <c r="O27" s="7">
        <v>1</v>
      </c>
      <c r="P27" t="s">
        <v>13428</v>
      </c>
      <c r="Q27" s="102">
        <v>1999</v>
      </c>
      <c r="R27" s="102">
        <v>1999</v>
      </c>
      <c r="S27" s="102">
        <v>1213.68</v>
      </c>
      <c r="T27">
        <v>1213.68</v>
      </c>
      <c r="U27" s="7">
        <v>0</v>
      </c>
      <c r="V27" s="7">
        <v>0</v>
      </c>
      <c r="W27" s="102">
        <v>0</v>
      </c>
      <c r="X27" s="102">
        <v>0</v>
      </c>
      <c r="Y27" s="102">
        <v>1213.68</v>
      </c>
      <c r="Z27" s="7">
        <v>0</v>
      </c>
      <c r="AA27" s="7">
        <v>0</v>
      </c>
    </row>
    <row r="28" spans="1:27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M28" t="s">
        <v>16080</v>
      </c>
      <c r="N28" t="s">
        <v>16074</v>
      </c>
      <c r="O28" s="7">
        <v>2</v>
      </c>
      <c r="P28" t="s">
        <v>13428</v>
      </c>
      <c r="Q28" s="102">
        <v>1999</v>
      </c>
      <c r="R28" s="102">
        <v>3998</v>
      </c>
      <c r="S28" s="102">
        <v>1213.68</v>
      </c>
      <c r="T28">
        <v>2427.36</v>
      </c>
      <c r="U28" s="7">
        <v>0</v>
      </c>
      <c r="V28" s="7">
        <v>0</v>
      </c>
      <c r="W28" s="102">
        <v>0</v>
      </c>
      <c r="X28" s="102">
        <v>0</v>
      </c>
      <c r="Y28" s="102">
        <v>2427.36</v>
      </c>
      <c r="Z28" s="7">
        <v>0</v>
      </c>
      <c r="AA28" s="7">
        <v>0</v>
      </c>
    </row>
    <row r="29" spans="1:27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M29" t="s">
        <v>16080</v>
      </c>
      <c r="N29" t="s">
        <v>16071</v>
      </c>
      <c r="O29" s="7">
        <v>2</v>
      </c>
      <c r="P29" t="s">
        <v>13428</v>
      </c>
      <c r="Q29" s="102">
        <v>1999</v>
      </c>
      <c r="R29" s="102">
        <v>3998</v>
      </c>
      <c r="S29" s="102">
        <v>1213.68</v>
      </c>
      <c r="T29">
        <v>2427.36</v>
      </c>
      <c r="U29" s="7">
        <v>0</v>
      </c>
      <c r="V29" s="7">
        <v>0</v>
      </c>
      <c r="W29" s="102">
        <v>0</v>
      </c>
      <c r="X29" s="102">
        <v>0</v>
      </c>
      <c r="Y29" s="102">
        <v>2427.36</v>
      </c>
      <c r="Z29" s="7">
        <v>0</v>
      </c>
      <c r="AA29" s="7">
        <v>0</v>
      </c>
    </row>
    <row r="30" spans="1:27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M30" t="s">
        <v>16080</v>
      </c>
      <c r="N30" t="s">
        <v>16074</v>
      </c>
      <c r="O30" s="7">
        <v>2</v>
      </c>
      <c r="P30" t="s">
        <v>13428</v>
      </c>
      <c r="Q30" s="102">
        <v>1799</v>
      </c>
      <c r="R30" s="102">
        <v>3598</v>
      </c>
      <c r="S30" s="102">
        <v>1092.25</v>
      </c>
      <c r="T30">
        <v>2184.5</v>
      </c>
      <c r="U30" s="7">
        <v>0</v>
      </c>
      <c r="V30" s="7">
        <v>0</v>
      </c>
      <c r="W30" s="102">
        <v>0</v>
      </c>
      <c r="X30" s="102">
        <v>0</v>
      </c>
      <c r="Y30" s="102">
        <v>2184.5</v>
      </c>
      <c r="Z30" s="7">
        <v>0</v>
      </c>
      <c r="AA30" s="7">
        <v>0</v>
      </c>
    </row>
    <row r="31" spans="1:27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M31" t="s">
        <v>16080</v>
      </c>
      <c r="N31" t="s">
        <v>16072</v>
      </c>
      <c r="O31" s="7">
        <v>1</v>
      </c>
      <c r="P31" t="s">
        <v>13428</v>
      </c>
      <c r="Q31" s="102">
        <v>1799</v>
      </c>
      <c r="R31" s="102">
        <v>1799</v>
      </c>
      <c r="S31" s="102">
        <v>1092.25</v>
      </c>
      <c r="T31">
        <v>1092.25</v>
      </c>
      <c r="U31" s="7">
        <v>0</v>
      </c>
      <c r="V31" s="7">
        <v>0</v>
      </c>
      <c r="W31" s="102">
        <v>0</v>
      </c>
      <c r="X31" s="102">
        <v>0</v>
      </c>
      <c r="Y31" s="102">
        <v>1092.25</v>
      </c>
      <c r="Z31" s="7">
        <v>0</v>
      </c>
      <c r="AA31" s="7">
        <v>0</v>
      </c>
    </row>
    <row r="32" spans="1:27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M32" t="s">
        <v>16080</v>
      </c>
      <c r="N32">
        <v>30</v>
      </c>
      <c r="O32" s="7">
        <v>1</v>
      </c>
      <c r="P32" t="s">
        <v>13428</v>
      </c>
      <c r="Q32" s="102">
        <v>2899</v>
      </c>
      <c r="R32" s="102">
        <v>2899</v>
      </c>
      <c r="S32" s="102">
        <v>1760.11</v>
      </c>
      <c r="T32">
        <v>1760.11</v>
      </c>
      <c r="U32" s="7">
        <v>0</v>
      </c>
      <c r="V32" s="7">
        <v>0</v>
      </c>
      <c r="W32" s="102">
        <v>0</v>
      </c>
      <c r="X32" s="102">
        <v>0</v>
      </c>
      <c r="Y32" s="102">
        <v>1760.11</v>
      </c>
      <c r="Z32" s="7">
        <v>0</v>
      </c>
      <c r="AA32" s="7">
        <v>0</v>
      </c>
    </row>
    <row r="33" spans="1:27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M33" t="s">
        <v>16080</v>
      </c>
      <c r="N33">
        <v>32</v>
      </c>
      <c r="O33" s="7">
        <v>2</v>
      </c>
      <c r="P33" t="s">
        <v>13428</v>
      </c>
      <c r="Q33" s="102">
        <v>2899</v>
      </c>
      <c r="R33" s="102">
        <v>5798</v>
      </c>
      <c r="S33" s="102">
        <v>1760.11</v>
      </c>
      <c r="T33">
        <v>3520.22</v>
      </c>
      <c r="U33" s="7">
        <v>0</v>
      </c>
      <c r="V33" s="7">
        <v>0</v>
      </c>
      <c r="W33" s="102">
        <v>0</v>
      </c>
      <c r="X33" s="102">
        <v>0</v>
      </c>
      <c r="Y33" s="102">
        <v>3520.22</v>
      </c>
      <c r="Z33" s="7">
        <v>0</v>
      </c>
      <c r="AA33" s="7">
        <v>0</v>
      </c>
    </row>
    <row r="34" spans="1:27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M34" t="s">
        <v>16080</v>
      </c>
      <c r="N34">
        <v>34</v>
      </c>
      <c r="O34" s="7">
        <v>2</v>
      </c>
      <c r="P34" t="s">
        <v>13428</v>
      </c>
      <c r="Q34" s="102">
        <v>2899</v>
      </c>
      <c r="R34" s="102">
        <v>5798</v>
      </c>
      <c r="S34" s="102">
        <v>1760.11</v>
      </c>
      <c r="T34">
        <v>3520.22</v>
      </c>
      <c r="U34" s="7">
        <v>0</v>
      </c>
      <c r="V34" s="7">
        <v>0</v>
      </c>
      <c r="W34" s="102">
        <v>0</v>
      </c>
      <c r="X34" s="102">
        <v>0</v>
      </c>
      <c r="Y34" s="102">
        <v>3520.22</v>
      </c>
      <c r="Z34" s="7">
        <v>0</v>
      </c>
      <c r="AA34" s="7">
        <v>0</v>
      </c>
    </row>
    <row r="35" spans="1:27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M35" t="s">
        <v>16080</v>
      </c>
      <c r="N35" t="s">
        <v>16074</v>
      </c>
      <c r="O35" s="7">
        <v>2</v>
      </c>
      <c r="P35" t="s">
        <v>13428</v>
      </c>
      <c r="Q35" s="102">
        <v>1499</v>
      </c>
      <c r="R35" s="102">
        <v>2998</v>
      </c>
      <c r="S35" s="102">
        <v>970.78</v>
      </c>
      <c r="T35">
        <v>1941.56</v>
      </c>
      <c r="U35" s="7">
        <v>0</v>
      </c>
      <c r="V35" s="7">
        <v>0</v>
      </c>
      <c r="W35" s="102">
        <v>0</v>
      </c>
      <c r="X35" s="102">
        <v>0</v>
      </c>
      <c r="Y35" s="102">
        <v>1941.56</v>
      </c>
      <c r="Z35" s="7">
        <v>0</v>
      </c>
      <c r="AA35" s="7">
        <v>0</v>
      </c>
    </row>
    <row r="36" spans="1:27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M36" t="s">
        <v>16080</v>
      </c>
      <c r="N36" t="s">
        <v>16072</v>
      </c>
      <c r="O36" s="7">
        <v>1</v>
      </c>
      <c r="P36" t="s">
        <v>13428</v>
      </c>
      <c r="Q36" s="102">
        <v>1499</v>
      </c>
      <c r="R36" s="102">
        <v>1499</v>
      </c>
      <c r="S36" s="102">
        <v>970.78</v>
      </c>
      <c r="T36">
        <v>970.78</v>
      </c>
      <c r="U36" s="7">
        <v>0</v>
      </c>
      <c r="V36" s="7">
        <v>0</v>
      </c>
      <c r="W36" s="102">
        <v>0</v>
      </c>
      <c r="X36" s="102">
        <v>0</v>
      </c>
      <c r="Y36" s="102">
        <v>970.78</v>
      </c>
      <c r="Z36" s="7">
        <v>0</v>
      </c>
      <c r="AA36" s="7">
        <v>0</v>
      </c>
    </row>
    <row r="37" spans="1:27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M37" t="s">
        <v>16080</v>
      </c>
      <c r="N37" t="s">
        <v>16072</v>
      </c>
      <c r="O37" s="7">
        <v>1</v>
      </c>
      <c r="P37" t="s">
        <v>13428</v>
      </c>
      <c r="Q37" s="102">
        <v>1999</v>
      </c>
      <c r="R37" s="102">
        <v>1999</v>
      </c>
      <c r="S37" s="102">
        <v>1213.68</v>
      </c>
      <c r="T37">
        <v>1213.68</v>
      </c>
      <c r="U37" s="7">
        <v>0</v>
      </c>
      <c r="V37" s="7">
        <v>0</v>
      </c>
      <c r="W37" s="102">
        <v>0</v>
      </c>
      <c r="X37" s="102">
        <v>0</v>
      </c>
      <c r="Y37" s="102">
        <v>1213.68</v>
      </c>
      <c r="Z37" s="7">
        <v>0</v>
      </c>
      <c r="AA37" s="7">
        <v>0</v>
      </c>
    </row>
    <row r="38" spans="1:27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M38" t="s">
        <v>16080</v>
      </c>
      <c r="N38" t="s">
        <v>16071</v>
      </c>
      <c r="O38" s="7">
        <v>2</v>
      </c>
      <c r="P38" t="s">
        <v>13428</v>
      </c>
      <c r="Q38" s="102">
        <v>1499</v>
      </c>
      <c r="R38" s="102">
        <v>2998</v>
      </c>
      <c r="S38" s="102">
        <v>970.78</v>
      </c>
      <c r="T38">
        <v>1941.56</v>
      </c>
      <c r="U38" s="7">
        <v>0</v>
      </c>
      <c r="V38" s="7">
        <v>0</v>
      </c>
      <c r="W38" s="102">
        <v>0</v>
      </c>
      <c r="X38" s="102">
        <v>0</v>
      </c>
      <c r="Y38" s="102">
        <v>1941.56</v>
      </c>
      <c r="Z38" s="7">
        <v>0</v>
      </c>
      <c r="AA38" s="7">
        <v>0</v>
      </c>
    </row>
    <row r="39" spans="1:27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M39" t="s">
        <v>16080</v>
      </c>
      <c r="N39">
        <v>36</v>
      </c>
      <c r="O39" s="7">
        <v>1</v>
      </c>
      <c r="P39" t="s">
        <v>13428</v>
      </c>
      <c r="Q39" s="102">
        <v>2899</v>
      </c>
      <c r="R39" s="102">
        <v>2899</v>
      </c>
      <c r="S39" s="102">
        <v>1760.11</v>
      </c>
      <c r="T39">
        <v>1760.11</v>
      </c>
      <c r="U39" s="7">
        <v>0</v>
      </c>
      <c r="V39" s="7">
        <v>0</v>
      </c>
      <c r="W39" s="102">
        <v>0</v>
      </c>
      <c r="X39" s="102">
        <v>0</v>
      </c>
      <c r="Y39" s="102">
        <v>1760.11</v>
      </c>
      <c r="Z39" s="7">
        <v>0</v>
      </c>
      <c r="AA39" s="7">
        <v>0</v>
      </c>
    </row>
    <row r="40" spans="1:27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M40" t="s">
        <v>16080</v>
      </c>
      <c r="N40" t="s">
        <v>16072</v>
      </c>
      <c r="O40" s="7">
        <v>1</v>
      </c>
      <c r="P40" t="s">
        <v>13428</v>
      </c>
      <c r="Q40" s="102">
        <v>1999</v>
      </c>
      <c r="R40" s="102">
        <v>1999</v>
      </c>
      <c r="S40" s="102">
        <v>1213.68</v>
      </c>
      <c r="T40">
        <v>1213.68</v>
      </c>
      <c r="U40" s="7">
        <v>0</v>
      </c>
      <c r="V40" s="7">
        <v>0</v>
      </c>
      <c r="W40" s="102">
        <v>0</v>
      </c>
      <c r="X40" s="102">
        <v>0</v>
      </c>
      <c r="Y40" s="102">
        <v>1213.68</v>
      </c>
      <c r="Z40" s="7">
        <v>0</v>
      </c>
      <c r="AA40" s="7">
        <v>0</v>
      </c>
    </row>
    <row r="41" spans="1:27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M41" t="s">
        <v>16080</v>
      </c>
      <c r="N41" t="s">
        <v>16071</v>
      </c>
      <c r="O41" s="7">
        <v>2</v>
      </c>
      <c r="P41" t="s">
        <v>13428</v>
      </c>
      <c r="Q41" s="102">
        <v>1999</v>
      </c>
      <c r="R41" s="102">
        <v>3998</v>
      </c>
      <c r="S41" s="102">
        <v>1213.68</v>
      </c>
      <c r="T41">
        <v>2427.36</v>
      </c>
      <c r="U41" s="7">
        <v>0</v>
      </c>
      <c r="V41" s="7">
        <v>0</v>
      </c>
      <c r="W41" s="102">
        <v>0</v>
      </c>
      <c r="X41" s="102">
        <v>0</v>
      </c>
      <c r="Y41" s="102">
        <v>2427.36</v>
      </c>
      <c r="Z41" s="7">
        <v>0</v>
      </c>
      <c r="AA41" s="7">
        <v>0</v>
      </c>
    </row>
    <row r="42" spans="1:27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M42" t="s">
        <v>16080</v>
      </c>
      <c r="N42">
        <v>38</v>
      </c>
      <c r="O42" s="7">
        <v>1</v>
      </c>
      <c r="P42" t="s">
        <v>13428</v>
      </c>
      <c r="Q42" s="102">
        <v>2899</v>
      </c>
      <c r="R42" s="102">
        <v>2899</v>
      </c>
      <c r="S42" s="102">
        <v>1760.11</v>
      </c>
      <c r="T42">
        <v>1760.11</v>
      </c>
      <c r="U42" s="7">
        <v>0</v>
      </c>
      <c r="V42" s="7">
        <v>0</v>
      </c>
      <c r="W42" s="102">
        <v>0</v>
      </c>
      <c r="X42" s="102">
        <v>0</v>
      </c>
      <c r="Y42" s="102">
        <v>1760.11</v>
      </c>
      <c r="Z42" s="7">
        <v>0</v>
      </c>
      <c r="AA42" s="7">
        <v>0</v>
      </c>
    </row>
    <row r="43" spans="1:27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M43" t="s">
        <v>16080</v>
      </c>
      <c r="N43" t="s">
        <v>16073</v>
      </c>
      <c r="O43" s="7">
        <v>1</v>
      </c>
      <c r="P43" t="s">
        <v>13428</v>
      </c>
      <c r="Q43" s="102">
        <v>1999</v>
      </c>
      <c r="R43" s="102">
        <v>1999</v>
      </c>
      <c r="S43" s="102">
        <v>1213.68</v>
      </c>
      <c r="T43">
        <v>1213.68</v>
      </c>
      <c r="U43" s="7">
        <v>0</v>
      </c>
      <c r="V43" s="7">
        <v>0</v>
      </c>
      <c r="W43" s="102">
        <v>0</v>
      </c>
      <c r="X43" s="102">
        <v>0</v>
      </c>
      <c r="Y43" s="102">
        <v>1213.68</v>
      </c>
      <c r="Z43" s="7">
        <v>0</v>
      </c>
      <c r="AA43" s="7">
        <v>0</v>
      </c>
    </row>
    <row r="44" spans="1:27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M44" t="s">
        <v>16080</v>
      </c>
      <c r="N44">
        <v>40</v>
      </c>
      <c r="O44" s="7">
        <v>1</v>
      </c>
      <c r="P44" t="s">
        <v>13428</v>
      </c>
      <c r="Q44" s="102">
        <v>2899</v>
      </c>
      <c r="R44" s="102">
        <v>2899</v>
      </c>
      <c r="S44" s="102">
        <v>1760.11</v>
      </c>
      <c r="T44">
        <v>1760.11</v>
      </c>
      <c r="U44" s="7">
        <v>0</v>
      </c>
      <c r="V44" s="7">
        <v>0</v>
      </c>
      <c r="W44" s="102">
        <v>0</v>
      </c>
      <c r="X44" s="102">
        <v>0</v>
      </c>
      <c r="Y44" s="102">
        <v>1760.11</v>
      </c>
      <c r="Z44" s="7">
        <v>0</v>
      </c>
      <c r="AA44" s="7">
        <v>0</v>
      </c>
    </row>
    <row r="45" spans="1:27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M45" t="s">
        <v>16080</v>
      </c>
      <c r="N45" t="s">
        <v>16074</v>
      </c>
      <c r="O45" s="7">
        <v>2</v>
      </c>
      <c r="P45" t="s">
        <v>13428</v>
      </c>
      <c r="Q45" s="102">
        <v>1999</v>
      </c>
      <c r="R45" s="102">
        <v>3998</v>
      </c>
      <c r="S45" s="102">
        <v>1213.68</v>
      </c>
      <c r="T45">
        <v>2427.36</v>
      </c>
      <c r="U45" s="7">
        <v>0</v>
      </c>
      <c r="V45" s="7">
        <v>0</v>
      </c>
      <c r="W45" s="102">
        <v>0</v>
      </c>
      <c r="X45" s="102">
        <v>0</v>
      </c>
      <c r="Y45" s="102">
        <v>2427.36</v>
      </c>
      <c r="Z45" s="7">
        <v>0</v>
      </c>
      <c r="AA45" s="7">
        <v>0</v>
      </c>
    </row>
    <row r="46" spans="1:27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M46" t="s">
        <v>16080</v>
      </c>
      <c r="N46" t="s">
        <v>16071</v>
      </c>
      <c r="O46" s="7">
        <v>2</v>
      </c>
      <c r="P46" t="s">
        <v>13428</v>
      </c>
      <c r="Q46" s="102">
        <v>2399</v>
      </c>
      <c r="R46" s="102">
        <v>4798</v>
      </c>
      <c r="S46" s="102">
        <v>1456.54</v>
      </c>
      <c r="T46">
        <v>2913.08</v>
      </c>
      <c r="U46" s="7">
        <v>0</v>
      </c>
      <c r="V46" s="7">
        <v>0</v>
      </c>
      <c r="W46" s="102">
        <v>0</v>
      </c>
      <c r="X46" s="102">
        <v>0</v>
      </c>
      <c r="Y46" s="102">
        <v>2913.08</v>
      </c>
      <c r="Z46" s="7">
        <v>0</v>
      </c>
      <c r="AA46" s="7">
        <v>0</v>
      </c>
    </row>
    <row r="47" spans="1:27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M47" t="s">
        <v>16080</v>
      </c>
      <c r="N47" t="s">
        <v>16072</v>
      </c>
      <c r="O47" s="7">
        <v>1</v>
      </c>
      <c r="P47" t="s">
        <v>13428</v>
      </c>
      <c r="Q47" s="102">
        <v>2399</v>
      </c>
      <c r="R47" s="102">
        <v>2399</v>
      </c>
      <c r="S47" s="102">
        <v>1456.54</v>
      </c>
      <c r="T47">
        <v>1456.54</v>
      </c>
      <c r="U47" s="7">
        <v>0</v>
      </c>
      <c r="V47" s="7">
        <v>0</v>
      </c>
      <c r="W47" s="102">
        <v>0</v>
      </c>
      <c r="X47" s="102">
        <v>0</v>
      </c>
      <c r="Y47" s="102">
        <v>1456.54</v>
      </c>
      <c r="Z47" s="7">
        <v>0</v>
      </c>
      <c r="AA47" s="7">
        <v>0</v>
      </c>
    </row>
    <row r="48" spans="1:27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M48" t="s">
        <v>16080</v>
      </c>
      <c r="N48" t="s">
        <v>16073</v>
      </c>
      <c r="O48" s="7">
        <v>1</v>
      </c>
      <c r="P48" t="s">
        <v>13428</v>
      </c>
      <c r="Q48" s="102">
        <v>2099</v>
      </c>
      <c r="R48" s="102">
        <v>2099</v>
      </c>
      <c r="S48" s="102">
        <v>1274.3900000000001</v>
      </c>
      <c r="T48">
        <v>1274.3900000000001</v>
      </c>
      <c r="U48" s="7">
        <v>0</v>
      </c>
      <c r="V48" s="7">
        <v>0</v>
      </c>
      <c r="W48" s="102">
        <v>0</v>
      </c>
      <c r="X48" s="102">
        <v>0</v>
      </c>
      <c r="Y48" s="102">
        <v>1274.3900000000001</v>
      </c>
      <c r="Z48" s="7">
        <v>0</v>
      </c>
      <c r="AA48" s="7">
        <v>0</v>
      </c>
    </row>
    <row r="49" spans="1:27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M49" t="s">
        <v>16080</v>
      </c>
      <c r="N49" t="s">
        <v>16074</v>
      </c>
      <c r="O49" s="7">
        <v>2</v>
      </c>
      <c r="P49" t="s">
        <v>13428</v>
      </c>
      <c r="Q49" s="102">
        <v>2099</v>
      </c>
      <c r="R49" s="102">
        <v>4198</v>
      </c>
      <c r="S49" s="102">
        <v>1274.3900000000001</v>
      </c>
      <c r="T49">
        <v>2548.7800000000002</v>
      </c>
      <c r="U49" s="7">
        <v>0</v>
      </c>
      <c r="V49" s="7">
        <v>0</v>
      </c>
      <c r="W49" s="102">
        <v>0</v>
      </c>
      <c r="X49" s="102">
        <v>0</v>
      </c>
      <c r="Y49" s="102">
        <v>2548.7800000000002</v>
      </c>
      <c r="Z49" s="7">
        <v>0</v>
      </c>
      <c r="AA49" s="7">
        <v>0</v>
      </c>
    </row>
    <row r="50" spans="1:27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M50" t="s">
        <v>16080</v>
      </c>
      <c r="N50" t="s">
        <v>16071</v>
      </c>
      <c r="O50" s="7">
        <v>2</v>
      </c>
      <c r="P50" t="s">
        <v>13428</v>
      </c>
      <c r="Q50" s="102">
        <v>2099</v>
      </c>
      <c r="R50" s="102">
        <v>4198</v>
      </c>
      <c r="S50" s="102">
        <v>1274.3900000000001</v>
      </c>
      <c r="T50">
        <v>2548.7800000000002</v>
      </c>
      <c r="U50" s="7">
        <v>0</v>
      </c>
      <c r="V50" s="7">
        <v>0</v>
      </c>
      <c r="W50" s="102">
        <v>0</v>
      </c>
      <c r="X50" s="102">
        <v>0</v>
      </c>
      <c r="Y50" s="102">
        <v>2548.7800000000002</v>
      </c>
      <c r="Z50" s="7">
        <v>0</v>
      </c>
      <c r="AA50" s="7">
        <v>0</v>
      </c>
    </row>
    <row r="51" spans="1:27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M51" t="s">
        <v>16080</v>
      </c>
      <c r="N51" t="s">
        <v>16072</v>
      </c>
      <c r="O51" s="7">
        <v>1</v>
      </c>
      <c r="P51" t="s">
        <v>13428</v>
      </c>
      <c r="Q51" s="102">
        <v>2099</v>
      </c>
      <c r="R51" s="102">
        <v>2099</v>
      </c>
      <c r="S51" s="102">
        <v>1274.3900000000001</v>
      </c>
      <c r="T51">
        <v>1274.3900000000001</v>
      </c>
      <c r="U51" s="7">
        <v>0</v>
      </c>
      <c r="V51" s="7">
        <v>0</v>
      </c>
      <c r="W51" s="102">
        <v>0</v>
      </c>
      <c r="X51" s="102">
        <v>0</v>
      </c>
      <c r="Y51" s="102">
        <v>1274.3900000000001</v>
      </c>
      <c r="Z51" s="7">
        <v>0</v>
      </c>
      <c r="AA51" s="7">
        <v>0</v>
      </c>
    </row>
    <row r="52" spans="1:27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M52" t="s">
        <v>16080</v>
      </c>
      <c r="N52" t="s">
        <v>16072</v>
      </c>
      <c r="O52" s="7">
        <v>1</v>
      </c>
      <c r="P52" t="s">
        <v>13428</v>
      </c>
      <c r="Q52" s="102">
        <v>2099</v>
      </c>
      <c r="R52" s="102">
        <v>2099</v>
      </c>
      <c r="S52" s="102">
        <v>1274.3900000000001</v>
      </c>
      <c r="T52">
        <v>1274.3900000000001</v>
      </c>
      <c r="U52" s="7">
        <v>0</v>
      </c>
      <c r="V52" s="7">
        <v>0</v>
      </c>
      <c r="W52" s="102">
        <v>0</v>
      </c>
      <c r="X52" s="102">
        <v>0</v>
      </c>
      <c r="Y52" s="102">
        <v>1274.3900000000001</v>
      </c>
      <c r="Z52" s="7">
        <v>0</v>
      </c>
      <c r="AA52" s="7">
        <v>0</v>
      </c>
    </row>
    <row r="53" spans="1:27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M53" t="s">
        <v>16080</v>
      </c>
      <c r="N53" t="s">
        <v>16074</v>
      </c>
      <c r="O53" s="7">
        <v>2</v>
      </c>
      <c r="P53" t="s">
        <v>13428</v>
      </c>
      <c r="Q53" s="102">
        <v>2099</v>
      </c>
      <c r="R53" s="102">
        <v>4198</v>
      </c>
      <c r="S53" s="102">
        <v>1274.3900000000001</v>
      </c>
      <c r="T53">
        <v>2548.7800000000002</v>
      </c>
      <c r="U53" s="7">
        <v>0</v>
      </c>
      <c r="V53" s="7">
        <v>0</v>
      </c>
      <c r="W53" s="102">
        <v>0</v>
      </c>
      <c r="X53" s="102">
        <v>0</v>
      </c>
      <c r="Y53" s="102">
        <v>2548.7800000000002</v>
      </c>
      <c r="Z53" s="7">
        <v>0</v>
      </c>
      <c r="AA53" s="7">
        <v>0</v>
      </c>
    </row>
    <row r="54" spans="1:27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M54" t="s">
        <v>16080</v>
      </c>
      <c r="N54" t="s">
        <v>16071</v>
      </c>
      <c r="O54" s="7">
        <v>2</v>
      </c>
      <c r="P54" t="s">
        <v>13428</v>
      </c>
      <c r="Q54" s="102">
        <v>2099</v>
      </c>
      <c r="R54" s="102">
        <v>4198</v>
      </c>
      <c r="S54" s="102">
        <v>1274.3900000000001</v>
      </c>
      <c r="T54">
        <v>2548.7800000000002</v>
      </c>
      <c r="U54" s="7">
        <v>0</v>
      </c>
      <c r="V54" s="7">
        <v>0</v>
      </c>
      <c r="W54" s="102">
        <v>0</v>
      </c>
      <c r="X54" s="102">
        <v>0</v>
      </c>
      <c r="Y54" s="102">
        <v>2548.7800000000002</v>
      </c>
      <c r="Z54" s="7">
        <v>0</v>
      </c>
      <c r="AA54" s="7">
        <v>0</v>
      </c>
    </row>
    <row r="55" spans="1:27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M55" t="s">
        <v>16080</v>
      </c>
      <c r="N55" t="s">
        <v>16074</v>
      </c>
      <c r="O55" s="7">
        <v>2</v>
      </c>
      <c r="P55" t="s">
        <v>13428</v>
      </c>
      <c r="Q55" s="102">
        <v>2099</v>
      </c>
      <c r="R55" s="102">
        <v>4198</v>
      </c>
      <c r="S55" s="102">
        <v>1274.3900000000001</v>
      </c>
      <c r="T55">
        <v>2548.7800000000002</v>
      </c>
      <c r="U55" s="7">
        <v>0</v>
      </c>
      <c r="V55" s="7">
        <v>0</v>
      </c>
      <c r="W55" s="102">
        <v>0</v>
      </c>
      <c r="X55" s="102">
        <v>0</v>
      </c>
      <c r="Y55" s="102">
        <v>2548.7800000000002</v>
      </c>
      <c r="Z55" s="7">
        <v>0</v>
      </c>
      <c r="AA55" s="7">
        <v>0</v>
      </c>
    </row>
    <row r="56" spans="1:27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M56" t="s">
        <v>16080</v>
      </c>
      <c r="N56" t="s">
        <v>16073</v>
      </c>
      <c r="O56" s="7">
        <v>1</v>
      </c>
      <c r="P56" t="s">
        <v>13428</v>
      </c>
      <c r="Q56" s="102">
        <v>2099</v>
      </c>
      <c r="R56" s="102">
        <v>2099</v>
      </c>
      <c r="S56" s="102">
        <v>1274.3900000000001</v>
      </c>
      <c r="T56">
        <v>1274.3900000000001</v>
      </c>
      <c r="U56" s="7">
        <v>0</v>
      </c>
      <c r="V56" s="7">
        <v>0</v>
      </c>
      <c r="W56" s="102">
        <v>0</v>
      </c>
      <c r="X56" s="102">
        <v>0</v>
      </c>
      <c r="Y56" s="102">
        <v>1274.3900000000001</v>
      </c>
      <c r="Z56" s="7">
        <v>0</v>
      </c>
      <c r="AA56" s="7">
        <v>0</v>
      </c>
    </row>
    <row r="57" spans="1:27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M57" t="s">
        <v>16080</v>
      </c>
      <c r="N57" t="s">
        <v>16071</v>
      </c>
      <c r="O57" s="7">
        <v>2</v>
      </c>
      <c r="P57" t="s">
        <v>13428</v>
      </c>
      <c r="Q57" s="102">
        <v>2499</v>
      </c>
      <c r="R57" s="102">
        <v>4998</v>
      </c>
      <c r="S57" s="102">
        <v>1517.25</v>
      </c>
      <c r="T57">
        <v>3034.5</v>
      </c>
      <c r="U57" s="7">
        <v>0</v>
      </c>
      <c r="V57" s="7">
        <v>0</v>
      </c>
      <c r="W57" s="102">
        <v>0</v>
      </c>
      <c r="X57" s="102">
        <v>0</v>
      </c>
      <c r="Y57" s="102">
        <v>3034.5</v>
      </c>
      <c r="Z57" s="7">
        <v>0</v>
      </c>
      <c r="AA57" s="7">
        <v>0</v>
      </c>
    </row>
    <row r="58" spans="1:27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M58" t="s">
        <v>16080</v>
      </c>
      <c r="N58" t="s">
        <v>16074</v>
      </c>
      <c r="O58" s="7">
        <v>2</v>
      </c>
      <c r="P58" t="s">
        <v>13428</v>
      </c>
      <c r="Q58" s="102">
        <v>2399</v>
      </c>
      <c r="R58" s="102">
        <v>4798</v>
      </c>
      <c r="S58" s="102">
        <v>1456.54</v>
      </c>
      <c r="T58">
        <v>2913.08</v>
      </c>
      <c r="U58" s="7">
        <v>0</v>
      </c>
      <c r="V58" s="7">
        <v>0</v>
      </c>
      <c r="W58" s="102">
        <v>0</v>
      </c>
      <c r="X58" s="102">
        <v>0</v>
      </c>
      <c r="Y58" s="102">
        <v>2913.08</v>
      </c>
      <c r="Z58" s="7">
        <v>0</v>
      </c>
      <c r="AA58" s="7">
        <v>0</v>
      </c>
    </row>
    <row r="59" spans="1:27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M59" t="s">
        <v>16080</v>
      </c>
      <c r="N59" t="s">
        <v>16073</v>
      </c>
      <c r="O59" s="7">
        <v>1</v>
      </c>
      <c r="P59" t="s">
        <v>13428</v>
      </c>
      <c r="Q59" s="102">
        <v>2099</v>
      </c>
      <c r="R59" s="102">
        <v>2099</v>
      </c>
      <c r="S59" s="102">
        <v>1274.3900000000001</v>
      </c>
      <c r="T59">
        <v>1274.3900000000001</v>
      </c>
      <c r="U59" s="7">
        <v>0</v>
      </c>
      <c r="V59" s="7">
        <v>0</v>
      </c>
      <c r="W59" s="102">
        <v>0</v>
      </c>
      <c r="X59" s="102">
        <v>0</v>
      </c>
      <c r="Y59" s="102">
        <v>1274.3900000000001</v>
      </c>
      <c r="Z59" s="7">
        <v>0</v>
      </c>
      <c r="AA59" s="7">
        <v>0</v>
      </c>
    </row>
    <row r="60" spans="1:27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M60" t="s">
        <v>16080</v>
      </c>
      <c r="N60" t="s">
        <v>16073</v>
      </c>
      <c r="O60" s="7">
        <v>1</v>
      </c>
      <c r="P60" t="s">
        <v>13428</v>
      </c>
      <c r="Q60" s="102">
        <v>2399</v>
      </c>
      <c r="R60" s="102">
        <v>2399</v>
      </c>
      <c r="S60" s="102">
        <v>1456.54</v>
      </c>
      <c r="T60">
        <v>1456.54</v>
      </c>
      <c r="U60" s="7">
        <v>0</v>
      </c>
      <c r="V60" s="7">
        <v>0</v>
      </c>
      <c r="W60" s="102">
        <v>0</v>
      </c>
      <c r="X60" s="102">
        <v>0</v>
      </c>
      <c r="Y60" s="102">
        <v>1456.54</v>
      </c>
      <c r="Z60" s="7">
        <v>0</v>
      </c>
      <c r="AA60" s="7">
        <v>0</v>
      </c>
    </row>
    <row r="61" spans="1:27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M61" t="s">
        <v>16080</v>
      </c>
      <c r="N61" t="s">
        <v>16075</v>
      </c>
      <c r="O61" s="7">
        <v>1</v>
      </c>
      <c r="P61" t="s">
        <v>13428</v>
      </c>
      <c r="Q61" s="102">
        <v>2399</v>
      </c>
      <c r="R61" s="102">
        <v>2399</v>
      </c>
      <c r="S61" s="102">
        <v>1456.54</v>
      </c>
      <c r="T61">
        <v>1456.54</v>
      </c>
      <c r="U61" s="7">
        <v>0</v>
      </c>
      <c r="V61" s="7">
        <v>0</v>
      </c>
      <c r="W61" s="102">
        <v>0</v>
      </c>
      <c r="X61" s="102">
        <v>0</v>
      </c>
      <c r="Y61" s="102">
        <v>1456.54</v>
      </c>
      <c r="Z61" s="7">
        <v>0</v>
      </c>
      <c r="AA61" s="7">
        <v>0</v>
      </c>
    </row>
    <row r="62" spans="1:27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M62" t="s">
        <v>16080</v>
      </c>
      <c r="N62" t="s">
        <v>16072</v>
      </c>
      <c r="O62" s="7">
        <v>1</v>
      </c>
      <c r="P62" t="s">
        <v>13428</v>
      </c>
      <c r="Q62" s="102">
        <v>2399</v>
      </c>
      <c r="R62" s="102">
        <v>2399</v>
      </c>
      <c r="S62" s="102">
        <v>1456.54</v>
      </c>
      <c r="T62">
        <v>1456.54</v>
      </c>
      <c r="U62" s="7">
        <v>0</v>
      </c>
      <c r="V62" s="7">
        <v>0</v>
      </c>
      <c r="W62" s="102">
        <v>0</v>
      </c>
      <c r="X62" s="102">
        <v>0</v>
      </c>
      <c r="Y62" s="102">
        <v>1456.54</v>
      </c>
      <c r="Z62" s="7">
        <v>0</v>
      </c>
      <c r="AA62" s="7">
        <v>0</v>
      </c>
    </row>
    <row r="63" spans="1:27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M63" t="s">
        <v>16080</v>
      </c>
      <c r="N63" t="s">
        <v>16071</v>
      </c>
      <c r="O63" s="7">
        <v>2</v>
      </c>
      <c r="P63" t="s">
        <v>13428</v>
      </c>
      <c r="Q63" s="102">
        <v>2399</v>
      </c>
      <c r="R63" s="102">
        <v>4798</v>
      </c>
      <c r="S63" s="102">
        <v>1456.54</v>
      </c>
      <c r="T63">
        <v>2913.08</v>
      </c>
      <c r="U63" s="7">
        <v>0</v>
      </c>
      <c r="V63" s="7">
        <v>0</v>
      </c>
      <c r="W63" s="102">
        <v>0</v>
      </c>
      <c r="X63" s="102">
        <v>0</v>
      </c>
      <c r="Y63" s="102">
        <v>2913.08</v>
      </c>
      <c r="Z63" s="7">
        <v>0</v>
      </c>
      <c r="AA63" s="7">
        <v>0</v>
      </c>
    </row>
    <row r="64" spans="1:27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M64" t="s">
        <v>16080</v>
      </c>
      <c r="N64" t="s">
        <v>16074</v>
      </c>
      <c r="O64" s="7">
        <v>2</v>
      </c>
      <c r="P64" t="s">
        <v>13428</v>
      </c>
      <c r="Q64" s="102">
        <v>2399</v>
      </c>
      <c r="R64" s="102">
        <v>4798</v>
      </c>
      <c r="S64" s="102">
        <v>1456.54</v>
      </c>
      <c r="T64">
        <v>2913.08</v>
      </c>
      <c r="U64" s="7">
        <v>0</v>
      </c>
      <c r="V64" s="7">
        <v>0</v>
      </c>
      <c r="W64" s="102">
        <v>0</v>
      </c>
      <c r="X64" s="102">
        <v>0</v>
      </c>
      <c r="Y64" s="102">
        <v>2913.08</v>
      </c>
      <c r="Z64" s="7">
        <v>0</v>
      </c>
      <c r="AA64" s="7">
        <v>0</v>
      </c>
    </row>
    <row r="65" spans="1:27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M65" t="s">
        <v>16080</v>
      </c>
      <c r="N65" t="s">
        <v>16073</v>
      </c>
      <c r="O65" s="7">
        <v>1</v>
      </c>
      <c r="P65" t="s">
        <v>13428</v>
      </c>
      <c r="Q65" s="102">
        <v>2399</v>
      </c>
      <c r="R65" s="102">
        <v>2399</v>
      </c>
      <c r="S65" s="102">
        <v>1456.54</v>
      </c>
      <c r="T65">
        <v>1456.54</v>
      </c>
      <c r="U65" s="7">
        <v>0</v>
      </c>
      <c r="V65" s="7">
        <v>0</v>
      </c>
      <c r="W65" s="102">
        <v>0</v>
      </c>
      <c r="X65" s="102">
        <v>0</v>
      </c>
      <c r="Y65" s="102">
        <v>1456.54</v>
      </c>
      <c r="Z65" s="7">
        <v>0</v>
      </c>
      <c r="AA65" s="7">
        <v>0</v>
      </c>
    </row>
    <row r="66" spans="1:27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M66" t="s">
        <v>16080</v>
      </c>
      <c r="N66" t="s">
        <v>16072</v>
      </c>
      <c r="O66" s="7">
        <v>1</v>
      </c>
      <c r="P66" t="s">
        <v>13428</v>
      </c>
      <c r="Q66" s="102">
        <v>2299</v>
      </c>
      <c r="R66" s="102">
        <v>2299</v>
      </c>
      <c r="S66" s="102">
        <v>1395.82</v>
      </c>
      <c r="T66">
        <v>1395.82</v>
      </c>
      <c r="U66" s="7">
        <v>0</v>
      </c>
      <c r="V66" s="7">
        <v>0</v>
      </c>
      <c r="W66" s="102">
        <v>0</v>
      </c>
      <c r="X66" s="102">
        <v>0</v>
      </c>
      <c r="Y66" s="102">
        <v>1395.82</v>
      </c>
      <c r="Z66" s="7">
        <v>0</v>
      </c>
      <c r="AA66" s="7">
        <v>0</v>
      </c>
    </row>
    <row r="67" spans="1:27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M67" t="s">
        <v>16080</v>
      </c>
      <c r="N67" t="s">
        <v>16071</v>
      </c>
      <c r="O67" s="7">
        <v>2</v>
      </c>
      <c r="P67" t="s">
        <v>13428</v>
      </c>
      <c r="Q67" s="102">
        <v>2299</v>
      </c>
      <c r="R67" s="102">
        <v>4598</v>
      </c>
      <c r="S67" s="102">
        <v>1395.82</v>
      </c>
      <c r="T67">
        <v>2791.64</v>
      </c>
      <c r="U67" s="7">
        <v>0</v>
      </c>
      <c r="V67" s="7">
        <v>0</v>
      </c>
      <c r="W67" s="102">
        <v>0</v>
      </c>
      <c r="X67" s="102">
        <v>0</v>
      </c>
      <c r="Y67" s="102">
        <v>2791.64</v>
      </c>
      <c r="Z67" s="7">
        <v>0</v>
      </c>
      <c r="AA67" s="7">
        <v>0</v>
      </c>
    </row>
    <row r="68" spans="1:27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M68" t="s">
        <v>16080</v>
      </c>
      <c r="N68" t="s">
        <v>16074</v>
      </c>
      <c r="O68" s="7">
        <v>2</v>
      </c>
      <c r="P68" t="s">
        <v>13428</v>
      </c>
      <c r="Q68" s="102">
        <v>2299</v>
      </c>
      <c r="R68" s="102">
        <v>4598</v>
      </c>
      <c r="S68" s="102">
        <v>1395.82</v>
      </c>
      <c r="T68">
        <v>2791.64</v>
      </c>
      <c r="U68" s="7">
        <v>0</v>
      </c>
      <c r="V68" s="7">
        <v>0</v>
      </c>
      <c r="W68" s="102">
        <v>0</v>
      </c>
      <c r="X68" s="102">
        <v>0</v>
      </c>
      <c r="Y68" s="102">
        <v>2791.64</v>
      </c>
      <c r="Z68" s="7">
        <v>0</v>
      </c>
      <c r="AA68" s="7">
        <v>0</v>
      </c>
    </row>
    <row r="69" spans="1:27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M69" t="s">
        <v>16080</v>
      </c>
      <c r="N69" t="s">
        <v>16072</v>
      </c>
      <c r="O69" s="7">
        <v>1</v>
      </c>
      <c r="P69" t="s">
        <v>13428</v>
      </c>
      <c r="Q69" s="102">
        <v>2499</v>
      </c>
      <c r="R69" s="102">
        <v>2499</v>
      </c>
      <c r="S69" s="102">
        <v>1517.25</v>
      </c>
      <c r="T69">
        <v>1517.25</v>
      </c>
      <c r="U69" s="7">
        <v>0</v>
      </c>
      <c r="V69" s="7">
        <v>0</v>
      </c>
      <c r="W69" s="102">
        <v>0</v>
      </c>
      <c r="X69" s="102">
        <v>0</v>
      </c>
      <c r="Y69" s="102">
        <v>1517.25</v>
      </c>
      <c r="Z69" s="7">
        <v>0</v>
      </c>
      <c r="AA69" s="7">
        <v>0</v>
      </c>
    </row>
    <row r="70" spans="1:27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M70" t="s">
        <v>16080</v>
      </c>
      <c r="N70" t="s">
        <v>16074</v>
      </c>
      <c r="O70" s="7">
        <v>2</v>
      </c>
      <c r="P70" t="s">
        <v>13428</v>
      </c>
      <c r="Q70" s="102">
        <v>2499</v>
      </c>
      <c r="R70" s="102">
        <v>4998</v>
      </c>
      <c r="S70" s="102">
        <v>1517.25</v>
      </c>
      <c r="T70">
        <v>3034.5</v>
      </c>
      <c r="U70" s="7">
        <v>0</v>
      </c>
      <c r="V70" s="7">
        <v>0</v>
      </c>
      <c r="W70" s="102">
        <v>0</v>
      </c>
      <c r="X70" s="102">
        <v>0</v>
      </c>
      <c r="Y70" s="102">
        <v>3034.5</v>
      </c>
      <c r="Z70" s="7">
        <v>0</v>
      </c>
      <c r="AA70" s="7">
        <v>0</v>
      </c>
    </row>
    <row r="71" spans="1:27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M71" t="s">
        <v>16080</v>
      </c>
      <c r="N71" t="s">
        <v>16071</v>
      </c>
      <c r="O71" s="7">
        <v>2</v>
      </c>
      <c r="P71" t="s">
        <v>13428</v>
      </c>
      <c r="Q71" s="102">
        <v>2099</v>
      </c>
      <c r="R71" s="102">
        <v>4198</v>
      </c>
      <c r="S71" s="102">
        <v>1274.3900000000001</v>
      </c>
      <c r="T71">
        <v>2548.7800000000002</v>
      </c>
      <c r="U71" s="7">
        <v>0</v>
      </c>
      <c r="V71" s="7">
        <v>0</v>
      </c>
      <c r="W71" s="102">
        <v>0</v>
      </c>
      <c r="X71" s="102">
        <v>0</v>
      </c>
      <c r="Y71" s="102">
        <v>2548.7800000000002</v>
      </c>
      <c r="Z71" s="7">
        <v>0</v>
      </c>
      <c r="AA71" s="7">
        <v>0</v>
      </c>
    </row>
    <row r="72" spans="1:27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M72" t="s">
        <v>16080</v>
      </c>
      <c r="N72" t="s">
        <v>16073</v>
      </c>
      <c r="O72" s="7">
        <v>1</v>
      </c>
      <c r="P72" t="s">
        <v>13428</v>
      </c>
      <c r="Q72" s="102">
        <v>2899</v>
      </c>
      <c r="R72" s="102">
        <v>2899</v>
      </c>
      <c r="S72" s="102">
        <v>1760.11</v>
      </c>
      <c r="T72">
        <v>1760.11</v>
      </c>
      <c r="U72" s="7">
        <v>0</v>
      </c>
      <c r="V72" s="7">
        <v>0</v>
      </c>
      <c r="W72" s="102">
        <v>0</v>
      </c>
      <c r="X72" s="102">
        <v>0</v>
      </c>
      <c r="Y72" s="102">
        <v>1760.11</v>
      </c>
      <c r="Z72" s="7">
        <v>0</v>
      </c>
      <c r="AA72" s="7">
        <v>0</v>
      </c>
    </row>
    <row r="73" spans="1:27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M73" t="s">
        <v>16080</v>
      </c>
      <c r="N73" t="s">
        <v>16073</v>
      </c>
      <c r="O73" s="7">
        <v>1</v>
      </c>
      <c r="P73" t="s">
        <v>13428</v>
      </c>
      <c r="Q73" s="102">
        <v>2299</v>
      </c>
      <c r="R73" s="102">
        <v>2299</v>
      </c>
      <c r="S73" s="102">
        <v>1395.82</v>
      </c>
      <c r="T73">
        <v>1395.82</v>
      </c>
      <c r="U73" s="7">
        <v>0</v>
      </c>
      <c r="V73" s="7">
        <v>0</v>
      </c>
      <c r="W73" s="102">
        <v>0</v>
      </c>
      <c r="X73" s="102">
        <v>0</v>
      </c>
      <c r="Y73" s="102">
        <v>1395.82</v>
      </c>
      <c r="Z73" s="7">
        <v>0</v>
      </c>
      <c r="AA73" s="7">
        <v>0</v>
      </c>
    </row>
    <row r="74" spans="1:27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M74" t="s">
        <v>16080</v>
      </c>
      <c r="N74" t="s">
        <v>16072</v>
      </c>
      <c r="O74" s="7">
        <v>1</v>
      </c>
      <c r="P74" t="s">
        <v>13428</v>
      </c>
      <c r="Q74" s="102">
        <v>1899</v>
      </c>
      <c r="R74" s="102">
        <v>1899</v>
      </c>
      <c r="S74" s="102">
        <v>1152.96</v>
      </c>
      <c r="T74">
        <v>1152.96</v>
      </c>
      <c r="U74" s="7">
        <v>0</v>
      </c>
      <c r="V74" s="7">
        <v>0</v>
      </c>
      <c r="W74" s="102">
        <v>0</v>
      </c>
      <c r="X74" s="102">
        <v>0</v>
      </c>
      <c r="Y74" s="102">
        <v>1152.96</v>
      </c>
      <c r="Z74" s="7">
        <v>0</v>
      </c>
      <c r="AA74" s="7">
        <v>0</v>
      </c>
    </row>
    <row r="75" spans="1:27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M75" t="s">
        <v>16080</v>
      </c>
      <c r="N75" t="s">
        <v>16075</v>
      </c>
      <c r="O75" s="7">
        <v>1</v>
      </c>
      <c r="P75" t="s">
        <v>13428</v>
      </c>
      <c r="Q75" s="102">
        <v>2899</v>
      </c>
      <c r="R75" s="102">
        <v>2899</v>
      </c>
      <c r="S75" s="102">
        <v>1760.11</v>
      </c>
      <c r="T75">
        <v>1760.11</v>
      </c>
      <c r="U75" s="7">
        <v>0</v>
      </c>
      <c r="V75" s="7">
        <v>0</v>
      </c>
      <c r="W75" s="102">
        <v>0</v>
      </c>
      <c r="X75" s="102">
        <v>0</v>
      </c>
      <c r="Y75" s="102">
        <v>1760.11</v>
      </c>
      <c r="Z75" s="7">
        <v>0</v>
      </c>
      <c r="AA75" s="7">
        <v>0</v>
      </c>
    </row>
    <row r="76" spans="1:27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M76" t="s">
        <v>16080</v>
      </c>
      <c r="N76" t="s">
        <v>16072</v>
      </c>
      <c r="O76" s="7">
        <v>1</v>
      </c>
      <c r="P76" t="s">
        <v>13428</v>
      </c>
      <c r="Q76" s="102">
        <v>2899</v>
      </c>
      <c r="R76" s="102">
        <v>2899</v>
      </c>
      <c r="S76" s="102">
        <v>1760.11</v>
      </c>
      <c r="T76">
        <v>1760.11</v>
      </c>
      <c r="U76" s="7">
        <v>0</v>
      </c>
      <c r="V76" s="7">
        <v>0</v>
      </c>
      <c r="W76" s="102">
        <v>0</v>
      </c>
      <c r="X76" s="102">
        <v>0</v>
      </c>
      <c r="Y76" s="102">
        <v>1760.11</v>
      </c>
      <c r="Z76" s="7">
        <v>0</v>
      </c>
      <c r="AA76" s="7">
        <v>0</v>
      </c>
    </row>
    <row r="77" spans="1:27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M77" t="s">
        <v>16080</v>
      </c>
      <c r="N77" t="s">
        <v>16071</v>
      </c>
      <c r="O77" s="7">
        <v>2</v>
      </c>
      <c r="P77" t="s">
        <v>13428</v>
      </c>
      <c r="Q77" s="102">
        <v>2899</v>
      </c>
      <c r="R77" s="102">
        <v>5798</v>
      </c>
      <c r="S77" s="102">
        <v>1760.11</v>
      </c>
      <c r="T77">
        <v>3520.22</v>
      </c>
      <c r="U77" s="7">
        <v>0</v>
      </c>
      <c r="V77" s="7">
        <v>0</v>
      </c>
      <c r="W77" s="102">
        <v>0</v>
      </c>
      <c r="X77" s="102">
        <v>0</v>
      </c>
      <c r="Y77" s="102">
        <v>3520.22</v>
      </c>
      <c r="Z77" s="7">
        <v>0</v>
      </c>
      <c r="AA77" s="7">
        <v>0</v>
      </c>
    </row>
    <row r="78" spans="1:27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M78" t="s">
        <v>16080</v>
      </c>
      <c r="N78" t="s">
        <v>16074</v>
      </c>
      <c r="O78" s="7">
        <v>2</v>
      </c>
      <c r="P78" t="s">
        <v>13428</v>
      </c>
      <c r="Q78" s="102">
        <v>2899</v>
      </c>
      <c r="R78" s="102">
        <v>5798</v>
      </c>
      <c r="S78" s="102">
        <v>1760.11</v>
      </c>
      <c r="T78">
        <v>3520.22</v>
      </c>
      <c r="U78" s="7">
        <v>0</v>
      </c>
      <c r="V78" s="7">
        <v>0</v>
      </c>
      <c r="W78" s="102">
        <v>0</v>
      </c>
      <c r="X78" s="102">
        <v>0</v>
      </c>
      <c r="Y78" s="102">
        <v>3520.22</v>
      </c>
      <c r="Z78" s="7">
        <v>0</v>
      </c>
      <c r="AA78" s="7">
        <v>0</v>
      </c>
    </row>
    <row r="79" spans="1:27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M79" t="s">
        <v>16080</v>
      </c>
      <c r="N79" t="s">
        <v>16071</v>
      </c>
      <c r="O79" s="7">
        <v>2</v>
      </c>
      <c r="P79" t="s">
        <v>13428</v>
      </c>
      <c r="Q79" s="102">
        <v>2599</v>
      </c>
      <c r="R79" s="102">
        <v>5198</v>
      </c>
      <c r="S79" s="102">
        <v>1577.96</v>
      </c>
      <c r="T79">
        <v>3155.92</v>
      </c>
      <c r="U79" s="7">
        <v>0</v>
      </c>
      <c r="V79" s="7">
        <v>0</v>
      </c>
      <c r="W79" s="102">
        <v>0</v>
      </c>
      <c r="X79" s="102">
        <v>0</v>
      </c>
      <c r="Y79" s="102">
        <v>3155.92</v>
      </c>
      <c r="Z79" s="7">
        <v>0</v>
      </c>
      <c r="AA79" s="7">
        <v>0</v>
      </c>
    </row>
    <row r="80" spans="1:27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M80" t="s">
        <v>16080</v>
      </c>
      <c r="N80">
        <v>36</v>
      </c>
      <c r="O80" s="7">
        <v>2</v>
      </c>
      <c r="P80" t="s">
        <v>13428</v>
      </c>
      <c r="Q80" s="102">
        <v>2199</v>
      </c>
      <c r="R80" s="102">
        <v>4398</v>
      </c>
      <c r="S80" s="102">
        <v>1335.11</v>
      </c>
      <c r="T80">
        <v>2670.22</v>
      </c>
      <c r="U80" s="7">
        <v>0</v>
      </c>
      <c r="V80" s="7">
        <v>0</v>
      </c>
      <c r="W80" s="102">
        <v>0</v>
      </c>
      <c r="X80" s="102">
        <v>0</v>
      </c>
      <c r="Y80" s="102">
        <v>2670.22</v>
      </c>
      <c r="Z80" s="7">
        <v>0</v>
      </c>
      <c r="AA80" s="7">
        <v>0</v>
      </c>
    </row>
    <row r="81" spans="1:27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M81" t="s">
        <v>16080</v>
      </c>
      <c r="N81" t="s">
        <v>16073</v>
      </c>
      <c r="O81" s="7">
        <v>1</v>
      </c>
      <c r="P81" t="s">
        <v>13428</v>
      </c>
      <c r="Q81" s="102">
        <v>2499</v>
      </c>
      <c r="R81" s="102">
        <v>2499</v>
      </c>
      <c r="S81" s="102">
        <v>1517.25</v>
      </c>
      <c r="T81">
        <v>1517.25</v>
      </c>
      <c r="U81" s="7">
        <v>0</v>
      </c>
      <c r="V81" s="7">
        <v>0</v>
      </c>
      <c r="W81" s="102">
        <v>0</v>
      </c>
      <c r="X81" s="102">
        <v>0</v>
      </c>
      <c r="Y81" s="102">
        <v>1517.25</v>
      </c>
      <c r="Z81" s="7">
        <v>0</v>
      </c>
      <c r="AA81" s="7">
        <v>0</v>
      </c>
    </row>
    <row r="82" spans="1:27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M82" t="s">
        <v>16080</v>
      </c>
      <c r="N82">
        <v>32</v>
      </c>
      <c r="O82" s="7">
        <v>2</v>
      </c>
      <c r="P82" t="s">
        <v>13428</v>
      </c>
      <c r="Q82" s="102">
        <v>2199</v>
      </c>
      <c r="R82" s="102">
        <v>4398</v>
      </c>
      <c r="S82" s="102">
        <v>1335.11</v>
      </c>
      <c r="T82">
        <v>2670.22</v>
      </c>
      <c r="U82" s="7">
        <v>0</v>
      </c>
      <c r="V82" s="7">
        <v>0</v>
      </c>
      <c r="W82" s="102">
        <v>0</v>
      </c>
      <c r="X82" s="102">
        <v>0</v>
      </c>
      <c r="Y82" s="102">
        <v>2670.22</v>
      </c>
      <c r="Z82" s="7">
        <v>0</v>
      </c>
      <c r="AA82" s="7">
        <v>0</v>
      </c>
    </row>
    <row r="83" spans="1:27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M83" t="s">
        <v>16080</v>
      </c>
      <c r="N83">
        <v>30</v>
      </c>
      <c r="O83" s="7">
        <v>1</v>
      </c>
      <c r="P83" t="s">
        <v>13428</v>
      </c>
      <c r="Q83" s="102">
        <v>2199</v>
      </c>
      <c r="R83" s="102">
        <v>2199</v>
      </c>
      <c r="S83" s="102">
        <v>1335.11</v>
      </c>
      <c r="T83">
        <v>1335.11</v>
      </c>
      <c r="U83" s="7">
        <v>0</v>
      </c>
      <c r="V83" s="7">
        <v>0</v>
      </c>
      <c r="W83" s="102">
        <v>0</v>
      </c>
      <c r="X83" s="102">
        <v>0</v>
      </c>
      <c r="Y83" s="102">
        <v>1335.11</v>
      </c>
      <c r="Z83" s="7">
        <v>0</v>
      </c>
      <c r="AA83" s="7">
        <v>0</v>
      </c>
    </row>
    <row r="84" spans="1:27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M84" t="s">
        <v>16080</v>
      </c>
      <c r="N84">
        <v>36</v>
      </c>
      <c r="O84" s="7">
        <v>2</v>
      </c>
      <c r="P84" t="s">
        <v>13428</v>
      </c>
      <c r="Q84" s="102">
        <v>1999</v>
      </c>
      <c r="R84" s="102">
        <v>3998</v>
      </c>
      <c r="S84" s="102">
        <v>1213.68</v>
      </c>
      <c r="T84">
        <v>2427.36</v>
      </c>
      <c r="U84" s="7">
        <v>0</v>
      </c>
      <c r="V84" s="7">
        <v>0</v>
      </c>
      <c r="W84" s="102">
        <v>0</v>
      </c>
      <c r="X84" s="102">
        <v>0</v>
      </c>
      <c r="Y84" s="102">
        <v>2427.36</v>
      </c>
      <c r="Z84" s="7">
        <v>0</v>
      </c>
      <c r="AA84" s="7">
        <v>0</v>
      </c>
    </row>
    <row r="85" spans="1:27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M85" t="s">
        <v>16080</v>
      </c>
      <c r="N85">
        <v>34</v>
      </c>
      <c r="O85" s="7">
        <v>2</v>
      </c>
      <c r="P85" t="s">
        <v>13428</v>
      </c>
      <c r="Q85" s="102">
        <v>1999</v>
      </c>
      <c r="R85" s="102">
        <v>3998</v>
      </c>
      <c r="S85" s="102">
        <v>1213.68</v>
      </c>
      <c r="T85">
        <v>2427.36</v>
      </c>
      <c r="U85" s="7">
        <v>0</v>
      </c>
      <c r="V85" s="7">
        <v>0</v>
      </c>
      <c r="W85" s="102">
        <v>0</v>
      </c>
      <c r="X85" s="102">
        <v>0</v>
      </c>
      <c r="Y85" s="102">
        <v>2427.36</v>
      </c>
      <c r="Z85" s="7">
        <v>0</v>
      </c>
      <c r="AA85" s="7">
        <v>0</v>
      </c>
    </row>
    <row r="86" spans="1:27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M86" t="s">
        <v>16080</v>
      </c>
      <c r="N86">
        <v>34</v>
      </c>
      <c r="O86" s="7">
        <v>2</v>
      </c>
      <c r="P86" t="s">
        <v>13428</v>
      </c>
      <c r="Q86" s="102">
        <v>2199</v>
      </c>
      <c r="R86" s="102">
        <v>4398</v>
      </c>
      <c r="S86" s="102">
        <v>1335.11</v>
      </c>
      <c r="T86">
        <v>2670.22</v>
      </c>
      <c r="U86" s="7">
        <v>0</v>
      </c>
      <c r="V86" s="7">
        <v>0</v>
      </c>
      <c r="W86" s="102">
        <v>0</v>
      </c>
      <c r="X86" s="102">
        <v>0</v>
      </c>
      <c r="Y86" s="102">
        <v>2670.22</v>
      </c>
      <c r="Z86" s="7">
        <v>0</v>
      </c>
      <c r="AA86" s="7">
        <v>0</v>
      </c>
    </row>
    <row r="87" spans="1:27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M87" t="s">
        <v>16080</v>
      </c>
      <c r="N87">
        <v>30</v>
      </c>
      <c r="O87" s="7">
        <v>1</v>
      </c>
      <c r="P87" t="s">
        <v>13428</v>
      </c>
      <c r="Q87" s="102">
        <v>1999</v>
      </c>
      <c r="R87" s="102">
        <v>1999</v>
      </c>
      <c r="S87" s="102">
        <v>1213.68</v>
      </c>
      <c r="T87">
        <v>1213.68</v>
      </c>
      <c r="U87" s="7">
        <v>0</v>
      </c>
      <c r="V87" s="7">
        <v>0</v>
      </c>
      <c r="W87" s="102">
        <v>0</v>
      </c>
      <c r="X87" s="102">
        <v>0</v>
      </c>
      <c r="Y87" s="102">
        <v>1213.68</v>
      </c>
      <c r="Z87" s="7">
        <v>0</v>
      </c>
      <c r="AA87" s="7">
        <v>0</v>
      </c>
    </row>
    <row r="88" spans="1:27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M88" t="s">
        <v>16080</v>
      </c>
      <c r="N88" t="s">
        <v>16072</v>
      </c>
      <c r="O88" s="7">
        <v>1</v>
      </c>
      <c r="P88" t="s">
        <v>13428</v>
      </c>
      <c r="Q88" s="102">
        <v>2099</v>
      </c>
      <c r="R88" s="102">
        <v>2099</v>
      </c>
      <c r="S88" s="102">
        <v>1274.3900000000001</v>
      </c>
      <c r="T88">
        <v>1274.3900000000001</v>
      </c>
      <c r="U88" s="7">
        <v>0</v>
      </c>
      <c r="V88" s="7">
        <v>0</v>
      </c>
      <c r="W88" s="102">
        <v>0</v>
      </c>
      <c r="X88" s="102">
        <v>0</v>
      </c>
      <c r="Y88" s="102">
        <v>1274.3900000000001</v>
      </c>
      <c r="Z88" s="7">
        <v>0</v>
      </c>
      <c r="AA88" s="7">
        <v>0</v>
      </c>
    </row>
    <row r="89" spans="1:27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M89" t="s">
        <v>16080</v>
      </c>
      <c r="N89" t="s">
        <v>16071</v>
      </c>
      <c r="O89" s="7">
        <v>2</v>
      </c>
      <c r="P89" t="s">
        <v>13428</v>
      </c>
      <c r="Q89" s="102">
        <v>1899</v>
      </c>
      <c r="R89" s="102">
        <v>3798</v>
      </c>
      <c r="S89" s="102">
        <v>1152.96</v>
      </c>
      <c r="T89">
        <v>2305.92</v>
      </c>
      <c r="U89" s="7">
        <v>0</v>
      </c>
      <c r="V89" s="7">
        <v>0</v>
      </c>
      <c r="W89" s="102">
        <v>0</v>
      </c>
      <c r="X89" s="102">
        <v>0</v>
      </c>
      <c r="Y89" s="102">
        <v>2305.92</v>
      </c>
      <c r="Z89" s="7">
        <v>0</v>
      </c>
      <c r="AA89" s="7">
        <v>0</v>
      </c>
    </row>
    <row r="90" spans="1:27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M90" t="s">
        <v>16080</v>
      </c>
      <c r="N90" t="s">
        <v>16074</v>
      </c>
      <c r="O90" s="7">
        <v>2</v>
      </c>
      <c r="P90" t="s">
        <v>13428</v>
      </c>
      <c r="Q90" s="102">
        <v>1899</v>
      </c>
      <c r="R90" s="102">
        <v>3798</v>
      </c>
      <c r="S90" s="102">
        <v>1152.96</v>
      </c>
      <c r="T90">
        <v>2305.92</v>
      </c>
      <c r="U90" s="7">
        <v>0</v>
      </c>
      <c r="V90" s="7">
        <v>0</v>
      </c>
      <c r="W90" s="102">
        <v>0</v>
      </c>
      <c r="X90" s="102">
        <v>0</v>
      </c>
      <c r="Y90" s="102">
        <v>2305.92</v>
      </c>
      <c r="Z90" s="7">
        <v>0</v>
      </c>
      <c r="AA90" s="7">
        <v>0</v>
      </c>
    </row>
    <row r="91" spans="1:27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M91" t="s">
        <v>16080</v>
      </c>
      <c r="N91" t="s">
        <v>16073</v>
      </c>
      <c r="O91" s="7">
        <v>1</v>
      </c>
      <c r="P91" t="s">
        <v>13428</v>
      </c>
      <c r="Q91" s="102">
        <v>1899</v>
      </c>
      <c r="R91" s="102">
        <v>1899</v>
      </c>
      <c r="S91" s="102">
        <v>1152.96</v>
      </c>
      <c r="T91">
        <v>1152.96</v>
      </c>
      <c r="U91" s="7">
        <v>0</v>
      </c>
      <c r="V91" s="7">
        <v>0</v>
      </c>
      <c r="W91" s="102">
        <v>0</v>
      </c>
      <c r="X91" s="102">
        <v>0</v>
      </c>
      <c r="Y91" s="102">
        <v>1152.96</v>
      </c>
      <c r="Z91" s="7">
        <v>0</v>
      </c>
      <c r="AA91" s="7">
        <v>0</v>
      </c>
    </row>
    <row r="92" spans="1:27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M92" t="s">
        <v>16080</v>
      </c>
      <c r="N92" t="s">
        <v>16075</v>
      </c>
      <c r="O92" s="7">
        <v>1</v>
      </c>
      <c r="P92" t="s">
        <v>13428</v>
      </c>
      <c r="Q92" s="102">
        <v>1999</v>
      </c>
      <c r="R92" s="102">
        <v>1999</v>
      </c>
      <c r="S92" s="102">
        <v>1213.68</v>
      </c>
      <c r="T92">
        <v>1213.68</v>
      </c>
      <c r="U92" s="7">
        <v>0</v>
      </c>
      <c r="V92" s="7">
        <v>0</v>
      </c>
      <c r="W92" s="102">
        <v>0</v>
      </c>
      <c r="X92" s="102">
        <v>0</v>
      </c>
      <c r="Y92" s="102">
        <v>1213.68</v>
      </c>
      <c r="Z92" s="7">
        <v>0</v>
      </c>
      <c r="AA92" s="7">
        <v>0</v>
      </c>
    </row>
    <row r="93" spans="1:27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M93" t="s">
        <v>16080</v>
      </c>
      <c r="N93" t="s">
        <v>16072</v>
      </c>
      <c r="O93" s="7">
        <v>1</v>
      </c>
      <c r="P93" t="s">
        <v>13428</v>
      </c>
      <c r="Q93" s="102">
        <v>1999</v>
      </c>
      <c r="R93" s="102">
        <v>1999</v>
      </c>
      <c r="S93" s="102">
        <v>1213.68</v>
      </c>
      <c r="T93">
        <v>1213.68</v>
      </c>
      <c r="U93" s="7">
        <v>0</v>
      </c>
      <c r="V93" s="7">
        <v>0</v>
      </c>
      <c r="W93" s="102">
        <v>0</v>
      </c>
      <c r="X93" s="102">
        <v>0</v>
      </c>
      <c r="Y93" s="102">
        <v>1213.68</v>
      </c>
      <c r="Z93" s="7">
        <v>0</v>
      </c>
      <c r="AA93" s="7">
        <v>0</v>
      </c>
    </row>
    <row r="94" spans="1:27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M94" t="s">
        <v>16080</v>
      </c>
      <c r="N94" t="s">
        <v>16071</v>
      </c>
      <c r="O94" s="7">
        <v>2</v>
      </c>
      <c r="P94" t="s">
        <v>13428</v>
      </c>
      <c r="Q94" s="102">
        <v>1999</v>
      </c>
      <c r="R94" s="102">
        <v>3998</v>
      </c>
      <c r="S94" s="102">
        <v>1213.68</v>
      </c>
      <c r="T94">
        <v>2427.36</v>
      </c>
      <c r="U94" s="7">
        <v>0</v>
      </c>
      <c r="V94" s="7">
        <v>0</v>
      </c>
      <c r="W94" s="102">
        <v>0</v>
      </c>
      <c r="X94" s="102">
        <v>0</v>
      </c>
      <c r="Y94" s="102">
        <v>2427.36</v>
      </c>
      <c r="Z94" s="7">
        <v>0</v>
      </c>
      <c r="AA94" s="7">
        <v>0</v>
      </c>
    </row>
    <row r="95" spans="1:27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M95" t="s">
        <v>16080</v>
      </c>
      <c r="N95" t="s">
        <v>16074</v>
      </c>
      <c r="O95" s="7">
        <v>2</v>
      </c>
      <c r="P95" t="s">
        <v>13428</v>
      </c>
      <c r="Q95" s="102">
        <v>1999</v>
      </c>
      <c r="R95" s="102">
        <v>3998</v>
      </c>
      <c r="S95" s="102">
        <v>1213.68</v>
      </c>
      <c r="T95">
        <v>2427.36</v>
      </c>
      <c r="U95" s="7">
        <v>0</v>
      </c>
      <c r="V95" s="7">
        <v>0</v>
      </c>
      <c r="W95" s="102">
        <v>0</v>
      </c>
      <c r="X95" s="102">
        <v>0</v>
      </c>
      <c r="Y95" s="102">
        <v>2427.36</v>
      </c>
      <c r="Z95" s="7">
        <v>0</v>
      </c>
      <c r="AA95" s="7">
        <v>0</v>
      </c>
    </row>
    <row r="96" spans="1:27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M96" t="s">
        <v>16080</v>
      </c>
      <c r="N96" t="s">
        <v>16075</v>
      </c>
      <c r="O96" s="7">
        <v>1</v>
      </c>
      <c r="P96" t="s">
        <v>13428</v>
      </c>
      <c r="Q96" s="102">
        <v>2299</v>
      </c>
      <c r="R96" s="102">
        <v>2299</v>
      </c>
      <c r="S96" s="102">
        <v>1395.82</v>
      </c>
      <c r="T96">
        <v>1395.82</v>
      </c>
      <c r="U96" s="7">
        <v>0</v>
      </c>
      <c r="V96" s="7">
        <v>0</v>
      </c>
      <c r="W96" s="102">
        <v>0</v>
      </c>
      <c r="X96" s="102">
        <v>0</v>
      </c>
      <c r="Y96" s="102">
        <v>1395.82</v>
      </c>
      <c r="Z96" s="7">
        <v>0</v>
      </c>
      <c r="AA96" s="7">
        <v>0</v>
      </c>
    </row>
    <row r="97" spans="1:27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M97" t="s">
        <v>16080</v>
      </c>
      <c r="N97" t="s">
        <v>16072</v>
      </c>
      <c r="O97" s="7">
        <v>1</v>
      </c>
      <c r="P97" t="s">
        <v>13428</v>
      </c>
      <c r="Q97" s="102">
        <v>2299</v>
      </c>
      <c r="R97" s="102">
        <v>2299</v>
      </c>
      <c r="S97" s="102">
        <v>1395.82</v>
      </c>
      <c r="T97">
        <v>1395.82</v>
      </c>
      <c r="U97" s="7">
        <v>0</v>
      </c>
      <c r="V97" s="7">
        <v>0</v>
      </c>
      <c r="W97" s="102">
        <v>0</v>
      </c>
      <c r="X97" s="102">
        <v>0</v>
      </c>
      <c r="Y97" s="102">
        <v>1395.82</v>
      </c>
      <c r="Z97" s="7">
        <v>0</v>
      </c>
      <c r="AA97" s="7">
        <v>0</v>
      </c>
    </row>
    <row r="98" spans="1:27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M98" t="s">
        <v>16080</v>
      </c>
      <c r="N98" t="s">
        <v>16071</v>
      </c>
      <c r="O98" s="7">
        <v>2</v>
      </c>
      <c r="P98" t="s">
        <v>13428</v>
      </c>
      <c r="Q98" s="102">
        <v>2299</v>
      </c>
      <c r="R98" s="102">
        <v>4598</v>
      </c>
      <c r="S98" s="102">
        <v>1395.82</v>
      </c>
      <c r="T98">
        <v>2791.64</v>
      </c>
      <c r="U98" s="7">
        <v>0</v>
      </c>
      <c r="V98" s="7">
        <v>0</v>
      </c>
      <c r="W98" s="102">
        <v>0</v>
      </c>
      <c r="X98" s="102">
        <v>0</v>
      </c>
      <c r="Y98" s="102">
        <v>2791.64</v>
      </c>
      <c r="Z98" s="7">
        <v>0</v>
      </c>
      <c r="AA98" s="7">
        <v>0</v>
      </c>
    </row>
    <row r="99" spans="1:27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M99" t="s">
        <v>16080</v>
      </c>
      <c r="N99" t="s">
        <v>16074</v>
      </c>
      <c r="O99" s="7">
        <v>2</v>
      </c>
      <c r="P99" t="s">
        <v>13428</v>
      </c>
      <c r="Q99" s="102">
        <v>2299</v>
      </c>
      <c r="R99" s="102">
        <v>4598</v>
      </c>
      <c r="S99" s="102">
        <v>1395.82</v>
      </c>
      <c r="T99">
        <v>2791.64</v>
      </c>
      <c r="U99" s="7">
        <v>0</v>
      </c>
      <c r="V99" s="7">
        <v>0</v>
      </c>
      <c r="W99" s="102">
        <v>0</v>
      </c>
      <c r="X99" s="102">
        <v>0</v>
      </c>
      <c r="Y99" s="102">
        <v>2791.64</v>
      </c>
      <c r="Z99" s="7">
        <v>0</v>
      </c>
      <c r="AA99" s="7">
        <v>0</v>
      </c>
    </row>
    <row r="100" spans="1:27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M100" t="s">
        <v>16080</v>
      </c>
      <c r="N100" t="s">
        <v>16073</v>
      </c>
      <c r="O100" s="7">
        <v>1</v>
      </c>
      <c r="P100" t="s">
        <v>13428</v>
      </c>
      <c r="Q100" s="102">
        <v>2299</v>
      </c>
      <c r="R100" s="102">
        <v>2299</v>
      </c>
      <c r="S100" s="102">
        <v>1395.82</v>
      </c>
      <c r="T100">
        <v>1395.82</v>
      </c>
      <c r="U100" s="7">
        <v>0</v>
      </c>
      <c r="V100" s="7">
        <v>0</v>
      </c>
      <c r="W100" s="102">
        <v>0</v>
      </c>
      <c r="X100" s="102">
        <v>0</v>
      </c>
      <c r="Y100" s="102">
        <v>1395.82</v>
      </c>
      <c r="Z100" s="7">
        <v>0</v>
      </c>
      <c r="AA100" s="7">
        <v>0</v>
      </c>
    </row>
    <row r="101" spans="1:27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M101" t="s">
        <v>16080</v>
      </c>
      <c r="N101">
        <v>32</v>
      </c>
      <c r="O101" s="7">
        <v>2</v>
      </c>
      <c r="P101" t="s">
        <v>13428</v>
      </c>
      <c r="Q101" s="102">
        <v>1999</v>
      </c>
      <c r="R101" s="102">
        <v>3998</v>
      </c>
      <c r="S101" s="102">
        <v>1213.68</v>
      </c>
      <c r="T101">
        <v>2427.36</v>
      </c>
      <c r="U101" s="7">
        <v>0</v>
      </c>
      <c r="V101" s="7">
        <v>0</v>
      </c>
      <c r="W101" s="102">
        <v>0</v>
      </c>
      <c r="X101" s="102">
        <v>0</v>
      </c>
      <c r="Y101" s="102">
        <v>2427.36</v>
      </c>
      <c r="Z101" s="7">
        <v>0</v>
      </c>
      <c r="AA101" s="7">
        <v>0</v>
      </c>
    </row>
    <row r="102" spans="1:27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M102" t="s">
        <v>16080</v>
      </c>
      <c r="N102" t="s">
        <v>16074</v>
      </c>
      <c r="O102" s="7">
        <v>2</v>
      </c>
      <c r="P102" t="s">
        <v>13428</v>
      </c>
      <c r="Q102" s="102">
        <v>1799</v>
      </c>
      <c r="R102" s="102">
        <v>3598</v>
      </c>
      <c r="S102" s="102">
        <v>1092.25</v>
      </c>
      <c r="T102">
        <v>2184.5</v>
      </c>
      <c r="U102" s="7">
        <v>0</v>
      </c>
      <c r="V102" s="7">
        <v>0</v>
      </c>
      <c r="W102" s="102">
        <v>0</v>
      </c>
      <c r="X102" s="102">
        <v>0</v>
      </c>
      <c r="Y102" s="102">
        <v>2184.5</v>
      </c>
      <c r="Z102" s="7">
        <v>0</v>
      </c>
      <c r="AA102" s="7">
        <v>0</v>
      </c>
    </row>
    <row r="103" spans="1:27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M103" t="s">
        <v>16080</v>
      </c>
      <c r="N103" t="s">
        <v>16071</v>
      </c>
      <c r="O103" s="7">
        <v>2</v>
      </c>
      <c r="P103" t="s">
        <v>13428</v>
      </c>
      <c r="Q103" s="102">
        <v>1999</v>
      </c>
      <c r="R103" s="102">
        <v>3998</v>
      </c>
      <c r="S103" s="102">
        <v>1213.68</v>
      </c>
      <c r="T103">
        <v>2427.36</v>
      </c>
      <c r="U103" s="7">
        <v>0</v>
      </c>
      <c r="V103" s="7">
        <v>0</v>
      </c>
      <c r="W103" s="102">
        <v>0</v>
      </c>
      <c r="X103" s="102">
        <v>0</v>
      </c>
      <c r="Y103" s="102">
        <v>2427.36</v>
      </c>
      <c r="Z103" s="7">
        <v>0</v>
      </c>
      <c r="AA103" s="7">
        <v>0</v>
      </c>
    </row>
    <row r="104" spans="1:27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M104" t="s">
        <v>16080</v>
      </c>
      <c r="N104" t="s">
        <v>16074</v>
      </c>
      <c r="O104" s="7">
        <v>2</v>
      </c>
      <c r="P104" t="s">
        <v>13428</v>
      </c>
      <c r="Q104" s="102">
        <v>1999</v>
      </c>
      <c r="R104" s="102">
        <v>3998</v>
      </c>
      <c r="S104" s="102">
        <v>1213.68</v>
      </c>
      <c r="T104">
        <v>2427.36</v>
      </c>
      <c r="U104" s="7">
        <v>0</v>
      </c>
      <c r="V104" s="7">
        <v>0</v>
      </c>
      <c r="W104" s="102">
        <v>0</v>
      </c>
      <c r="X104" s="102">
        <v>0</v>
      </c>
      <c r="Y104" s="102">
        <v>2427.36</v>
      </c>
      <c r="Z104" s="7">
        <v>0</v>
      </c>
      <c r="AA104" s="7">
        <v>0</v>
      </c>
    </row>
    <row r="105" spans="1:27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M105" t="s">
        <v>16080</v>
      </c>
      <c r="N105" t="s">
        <v>16073</v>
      </c>
      <c r="O105" s="7">
        <v>1</v>
      </c>
      <c r="P105" t="s">
        <v>13428</v>
      </c>
      <c r="Q105" s="102">
        <v>1999</v>
      </c>
      <c r="R105" s="102">
        <v>1999</v>
      </c>
      <c r="S105" s="102">
        <v>1213.68</v>
      </c>
      <c r="T105">
        <v>1213.68</v>
      </c>
      <c r="U105" s="7">
        <v>0</v>
      </c>
      <c r="V105" s="7">
        <v>0</v>
      </c>
      <c r="W105" s="102">
        <v>0</v>
      </c>
      <c r="X105" s="102">
        <v>0</v>
      </c>
      <c r="Y105" s="102">
        <v>1213.68</v>
      </c>
      <c r="Z105" s="7">
        <v>0</v>
      </c>
      <c r="AA105" s="7">
        <v>0</v>
      </c>
    </row>
    <row r="106" spans="1:27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M106" t="s">
        <v>16080</v>
      </c>
      <c r="N106" t="s">
        <v>16072</v>
      </c>
      <c r="O106" s="7">
        <v>1</v>
      </c>
      <c r="P106" t="s">
        <v>13428</v>
      </c>
      <c r="Q106" s="102">
        <v>1999</v>
      </c>
      <c r="R106" s="102">
        <v>1999</v>
      </c>
      <c r="S106" s="102">
        <v>1213.68</v>
      </c>
      <c r="T106">
        <v>1213.68</v>
      </c>
      <c r="U106" s="7">
        <v>0</v>
      </c>
      <c r="V106" s="7">
        <v>0</v>
      </c>
      <c r="W106" s="102">
        <v>0</v>
      </c>
      <c r="X106" s="102">
        <v>0</v>
      </c>
      <c r="Y106" s="102">
        <v>1213.68</v>
      </c>
      <c r="Z106" s="7">
        <v>0</v>
      </c>
      <c r="AA106" s="7">
        <v>0</v>
      </c>
    </row>
    <row r="107" spans="1:27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M107" t="s">
        <v>16080</v>
      </c>
      <c r="N107" t="s">
        <v>16071</v>
      </c>
      <c r="O107" s="7">
        <v>2</v>
      </c>
      <c r="P107" t="s">
        <v>13428</v>
      </c>
      <c r="Q107" s="102">
        <v>1999</v>
      </c>
      <c r="R107" s="102">
        <v>3998</v>
      </c>
      <c r="S107" s="102">
        <v>1213.68</v>
      </c>
      <c r="T107">
        <v>2427.36</v>
      </c>
      <c r="U107" s="7">
        <v>0</v>
      </c>
      <c r="V107" s="7">
        <v>0</v>
      </c>
      <c r="W107" s="102">
        <v>0</v>
      </c>
      <c r="X107" s="102">
        <v>0</v>
      </c>
      <c r="Y107" s="102">
        <v>2427.36</v>
      </c>
      <c r="Z107" s="7">
        <v>0</v>
      </c>
      <c r="AA107" s="7">
        <v>0</v>
      </c>
    </row>
    <row r="108" spans="1:27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M108" t="s">
        <v>16080</v>
      </c>
      <c r="N108" t="s">
        <v>16074</v>
      </c>
      <c r="O108" s="7">
        <v>2</v>
      </c>
      <c r="P108" t="s">
        <v>13428</v>
      </c>
      <c r="Q108" s="102">
        <v>1999</v>
      </c>
      <c r="R108" s="102">
        <v>3998</v>
      </c>
      <c r="S108" s="102">
        <v>1213.68</v>
      </c>
      <c r="T108">
        <v>2427.36</v>
      </c>
      <c r="U108" s="7">
        <v>0</v>
      </c>
      <c r="V108" s="7">
        <v>0</v>
      </c>
      <c r="W108" s="102">
        <v>0</v>
      </c>
      <c r="X108" s="102">
        <v>0</v>
      </c>
      <c r="Y108" s="102">
        <v>2427.36</v>
      </c>
      <c r="Z108" s="7">
        <v>0</v>
      </c>
      <c r="AA108" s="7">
        <v>0</v>
      </c>
    </row>
    <row r="109" spans="1:27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M109" t="s">
        <v>16080</v>
      </c>
      <c r="N109" t="s">
        <v>16073</v>
      </c>
      <c r="O109" s="7">
        <v>1</v>
      </c>
      <c r="P109" t="s">
        <v>13428</v>
      </c>
      <c r="Q109" s="102">
        <v>1999</v>
      </c>
      <c r="R109" s="102">
        <v>1999</v>
      </c>
      <c r="S109" s="102">
        <v>1213.68</v>
      </c>
      <c r="T109">
        <v>1213.68</v>
      </c>
      <c r="U109" s="7">
        <v>0</v>
      </c>
      <c r="V109" s="7">
        <v>0</v>
      </c>
      <c r="W109" s="102">
        <v>0</v>
      </c>
      <c r="X109" s="102">
        <v>0</v>
      </c>
      <c r="Y109" s="102">
        <v>1213.68</v>
      </c>
      <c r="Z109" s="7">
        <v>0</v>
      </c>
      <c r="AA109" s="7">
        <v>0</v>
      </c>
    </row>
    <row r="110" spans="1:27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M110" t="s">
        <v>16080</v>
      </c>
      <c r="N110" t="s">
        <v>16075</v>
      </c>
      <c r="O110" s="7">
        <v>1</v>
      </c>
      <c r="P110" t="s">
        <v>13428</v>
      </c>
      <c r="Q110" s="102">
        <v>1999</v>
      </c>
      <c r="R110" s="102">
        <v>1999</v>
      </c>
      <c r="S110" s="102">
        <v>1213.68</v>
      </c>
      <c r="T110">
        <v>1213.68</v>
      </c>
      <c r="U110" s="7">
        <v>0</v>
      </c>
      <c r="V110" s="7">
        <v>0</v>
      </c>
      <c r="W110" s="102">
        <v>0</v>
      </c>
      <c r="X110" s="102">
        <v>0</v>
      </c>
      <c r="Y110" s="102">
        <v>1213.68</v>
      </c>
      <c r="Z110" s="7">
        <v>0</v>
      </c>
      <c r="AA110" s="7">
        <v>0</v>
      </c>
    </row>
    <row r="111" spans="1:27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M111" t="s">
        <v>16080</v>
      </c>
      <c r="N111" t="s">
        <v>16072</v>
      </c>
      <c r="O111" s="7">
        <v>1</v>
      </c>
      <c r="P111" t="s">
        <v>13428</v>
      </c>
      <c r="Q111" s="102">
        <v>1999</v>
      </c>
      <c r="R111" s="102">
        <v>1999</v>
      </c>
      <c r="S111" s="102">
        <v>1213.68</v>
      </c>
      <c r="T111">
        <v>1213.68</v>
      </c>
      <c r="U111" s="7">
        <v>0</v>
      </c>
      <c r="V111" s="7">
        <v>0</v>
      </c>
      <c r="W111" s="102">
        <v>0</v>
      </c>
      <c r="X111" s="102">
        <v>0</v>
      </c>
      <c r="Y111" s="102">
        <v>1213.68</v>
      </c>
      <c r="Z111" s="7">
        <v>0</v>
      </c>
      <c r="AA111" s="7">
        <v>0</v>
      </c>
    </row>
    <row r="112" spans="1:27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M112" t="s">
        <v>16080</v>
      </c>
      <c r="N112" t="s">
        <v>16071</v>
      </c>
      <c r="O112" s="7">
        <v>2</v>
      </c>
      <c r="P112" t="s">
        <v>13428</v>
      </c>
      <c r="Q112" s="102">
        <v>1999</v>
      </c>
      <c r="R112" s="102">
        <v>3998</v>
      </c>
      <c r="S112" s="102">
        <v>1213.68</v>
      </c>
      <c r="T112">
        <v>2427.36</v>
      </c>
      <c r="U112" s="7">
        <v>0</v>
      </c>
      <c r="V112" s="7">
        <v>0</v>
      </c>
      <c r="W112" s="102">
        <v>0</v>
      </c>
      <c r="X112" s="102">
        <v>0</v>
      </c>
      <c r="Y112" s="102">
        <v>2427.36</v>
      </c>
      <c r="Z112" s="7">
        <v>0</v>
      </c>
      <c r="AA112" s="7">
        <v>0</v>
      </c>
    </row>
    <row r="113" spans="1:27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M113" t="s">
        <v>16080</v>
      </c>
      <c r="N113" t="s">
        <v>16074</v>
      </c>
      <c r="O113" s="7">
        <v>2</v>
      </c>
      <c r="P113" t="s">
        <v>13428</v>
      </c>
      <c r="Q113" s="102">
        <v>1999</v>
      </c>
      <c r="R113" s="102">
        <v>3998</v>
      </c>
      <c r="S113" s="102">
        <v>1213.68</v>
      </c>
      <c r="T113">
        <v>2427.36</v>
      </c>
      <c r="U113" s="7">
        <v>0</v>
      </c>
      <c r="V113" s="7">
        <v>0</v>
      </c>
      <c r="W113" s="102">
        <v>0</v>
      </c>
      <c r="X113" s="102">
        <v>0</v>
      </c>
      <c r="Y113" s="102">
        <v>2427.36</v>
      </c>
      <c r="Z113" s="7">
        <v>0</v>
      </c>
      <c r="AA113" s="7">
        <v>0</v>
      </c>
    </row>
    <row r="114" spans="1:27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M114" t="s">
        <v>16080</v>
      </c>
      <c r="N114" t="s">
        <v>16073</v>
      </c>
      <c r="O114" s="7">
        <v>1</v>
      </c>
      <c r="P114" t="s">
        <v>13428</v>
      </c>
      <c r="Q114" s="102">
        <v>1999</v>
      </c>
      <c r="R114" s="102">
        <v>1999</v>
      </c>
      <c r="S114" s="102">
        <v>1213.68</v>
      </c>
      <c r="T114">
        <v>1213.68</v>
      </c>
      <c r="U114" s="7">
        <v>0</v>
      </c>
      <c r="V114" s="7">
        <v>0</v>
      </c>
      <c r="W114" s="102">
        <v>0</v>
      </c>
      <c r="X114" s="102">
        <v>0</v>
      </c>
      <c r="Y114" s="102">
        <v>1213.68</v>
      </c>
      <c r="Z114" s="7">
        <v>0</v>
      </c>
      <c r="AA114" s="7">
        <v>0</v>
      </c>
    </row>
    <row r="115" spans="1:27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M115" t="s">
        <v>16080</v>
      </c>
      <c r="N115" t="s">
        <v>16072</v>
      </c>
      <c r="O115" s="7">
        <v>1</v>
      </c>
      <c r="P115" t="s">
        <v>13428</v>
      </c>
      <c r="Q115" s="102">
        <v>1999</v>
      </c>
      <c r="R115" s="102">
        <v>1999</v>
      </c>
      <c r="S115" s="102">
        <v>1213.68</v>
      </c>
      <c r="T115">
        <v>1213.68</v>
      </c>
      <c r="U115" s="7">
        <v>0</v>
      </c>
      <c r="V115" s="7">
        <v>0</v>
      </c>
      <c r="W115" s="102">
        <v>0</v>
      </c>
      <c r="X115" s="102">
        <v>0</v>
      </c>
      <c r="Y115" s="102">
        <v>1213.68</v>
      </c>
      <c r="Z115" s="7">
        <v>0</v>
      </c>
      <c r="AA115" s="7">
        <v>0</v>
      </c>
    </row>
    <row r="116" spans="1:27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M116" t="s">
        <v>16080</v>
      </c>
      <c r="N116" t="s">
        <v>16071</v>
      </c>
      <c r="O116" s="7">
        <v>2</v>
      </c>
      <c r="P116" t="s">
        <v>13428</v>
      </c>
      <c r="Q116" s="102">
        <v>1799</v>
      </c>
      <c r="R116" s="102">
        <v>3598</v>
      </c>
      <c r="S116" s="102">
        <v>1092.25</v>
      </c>
      <c r="T116">
        <v>2184.5</v>
      </c>
      <c r="U116" s="7">
        <v>0</v>
      </c>
      <c r="V116" s="7">
        <v>0</v>
      </c>
      <c r="W116" s="102">
        <v>0</v>
      </c>
      <c r="X116" s="102">
        <v>0</v>
      </c>
      <c r="Y116" s="102">
        <v>2184.5</v>
      </c>
      <c r="Z116" s="7">
        <v>0</v>
      </c>
      <c r="AA116" s="7">
        <v>0</v>
      </c>
    </row>
    <row r="117" spans="1:27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M117" t="s">
        <v>16080</v>
      </c>
      <c r="N117">
        <v>34</v>
      </c>
      <c r="O117" s="7">
        <v>2</v>
      </c>
      <c r="P117" t="s">
        <v>13428</v>
      </c>
      <c r="Q117" s="102">
        <v>3099</v>
      </c>
      <c r="R117" s="102">
        <v>6198</v>
      </c>
      <c r="S117" s="102">
        <v>1881.54</v>
      </c>
      <c r="T117">
        <v>3763.08</v>
      </c>
      <c r="U117" s="7">
        <v>0</v>
      </c>
      <c r="V117" s="7">
        <v>0</v>
      </c>
      <c r="W117" s="102">
        <v>0</v>
      </c>
      <c r="X117" s="102">
        <v>0</v>
      </c>
      <c r="Y117" s="102">
        <v>3763.08</v>
      </c>
      <c r="Z117" s="7">
        <v>0</v>
      </c>
      <c r="AA117" s="7">
        <v>0</v>
      </c>
    </row>
    <row r="118" spans="1:27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M118" t="s">
        <v>16080</v>
      </c>
      <c r="N118">
        <v>36</v>
      </c>
      <c r="O118" s="7">
        <v>2</v>
      </c>
      <c r="P118" t="s">
        <v>13428</v>
      </c>
      <c r="Q118" s="102">
        <v>3099</v>
      </c>
      <c r="R118" s="102">
        <v>6198</v>
      </c>
      <c r="S118" s="102">
        <v>1881.54</v>
      </c>
      <c r="T118">
        <v>3763.08</v>
      </c>
      <c r="U118" s="7">
        <v>0</v>
      </c>
      <c r="V118" s="7">
        <v>0</v>
      </c>
      <c r="W118" s="102">
        <v>0</v>
      </c>
      <c r="X118" s="102">
        <v>0</v>
      </c>
      <c r="Y118" s="102">
        <v>3763.08</v>
      </c>
      <c r="Z118" s="7">
        <v>0</v>
      </c>
      <c r="AA118" s="7">
        <v>0</v>
      </c>
    </row>
    <row r="119" spans="1:27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M119" t="s">
        <v>16080</v>
      </c>
      <c r="N119" t="s">
        <v>16072</v>
      </c>
      <c r="O119" s="7">
        <v>1</v>
      </c>
      <c r="P119" t="s">
        <v>13428</v>
      </c>
      <c r="Q119" s="102">
        <v>2299</v>
      </c>
      <c r="R119" s="102">
        <v>2299</v>
      </c>
      <c r="S119" s="102">
        <v>1395.82</v>
      </c>
      <c r="T119">
        <v>1395.82</v>
      </c>
      <c r="U119" s="7">
        <v>0</v>
      </c>
      <c r="V119" s="7">
        <v>0</v>
      </c>
      <c r="W119" s="102">
        <v>0</v>
      </c>
      <c r="X119" s="102">
        <v>0</v>
      </c>
      <c r="Y119" s="102">
        <v>1395.82</v>
      </c>
      <c r="Z119" s="7">
        <v>0</v>
      </c>
      <c r="AA119" s="7">
        <v>0</v>
      </c>
    </row>
    <row r="120" spans="1:27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M120" t="s">
        <v>16080</v>
      </c>
      <c r="N120">
        <v>32</v>
      </c>
      <c r="O120" s="7">
        <v>2</v>
      </c>
      <c r="P120" t="s">
        <v>13428</v>
      </c>
      <c r="Q120" s="102">
        <v>3099</v>
      </c>
      <c r="R120" s="102">
        <v>6198</v>
      </c>
      <c r="S120" s="102">
        <v>1881.54</v>
      </c>
      <c r="T120">
        <v>3763.08</v>
      </c>
      <c r="U120" s="7">
        <v>0</v>
      </c>
      <c r="V120" s="7">
        <v>0</v>
      </c>
      <c r="W120" s="102">
        <v>0</v>
      </c>
      <c r="X120" s="102">
        <v>0</v>
      </c>
      <c r="Y120" s="102">
        <v>3763.08</v>
      </c>
      <c r="Z120" s="7">
        <v>0</v>
      </c>
      <c r="AA120" s="7">
        <v>0</v>
      </c>
    </row>
    <row r="121" spans="1:27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M121" t="s">
        <v>16080</v>
      </c>
      <c r="N121" t="s">
        <v>16074</v>
      </c>
      <c r="O121" s="7">
        <v>2</v>
      </c>
      <c r="P121" t="s">
        <v>13428</v>
      </c>
      <c r="Q121" s="102">
        <v>2299</v>
      </c>
      <c r="R121" s="102">
        <v>4598</v>
      </c>
      <c r="S121" s="102">
        <v>1395.82</v>
      </c>
      <c r="T121">
        <v>2791.64</v>
      </c>
      <c r="U121" s="7">
        <v>0</v>
      </c>
      <c r="V121" s="7">
        <v>0</v>
      </c>
      <c r="W121" s="102">
        <v>0</v>
      </c>
      <c r="X121" s="102">
        <v>0</v>
      </c>
      <c r="Y121" s="102">
        <v>2791.64</v>
      </c>
      <c r="Z121" s="7">
        <v>0</v>
      </c>
      <c r="AA121" s="7">
        <v>0</v>
      </c>
    </row>
    <row r="122" spans="1:27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M122" t="s">
        <v>16080</v>
      </c>
      <c r="N122">
        <v>36</v>
      </c>
      <c r="O122" s="7">
        <v>2</v>
      </c>
      <c r="P122" t="s">
        <v>13428</v>
      </c>
      <c r="Q122" s="102">
        <v>3399</v>
      </c>
      <c r="R122" s="102">
        <v>6798</v>
      </c>
      <c r="S122" s="102">
        <v>2063.6799999999998</v>
      </c>
      <c r="T122">
        <v>4127.3599999999997</v>
      </c>
      <c r="U122" s="7">
        <v>0</v>
      </c>
      <c r="V122" s="7">
        <v>0</v>
      </c>
      <c r="W122" s="102">
        <v>0</v>
      </c>
      <c r="X122" s="102">
        <v>0</v>
      </c>
      <c r="Y122" s="102">
        <v>4127.3599999999997</v>
      </c>
      <c r="Z122" s="7">
        <v>0</v>
      </c>
      <c r="AA122" s="7">
        <v>0</v>
      </c>
    </row>
    <row r="123" spans="1:27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M123" t="s">
        <v>16080</v>
      </c>
      <c r="N123">
        <v>34</v>
      </c>
      <c r="O123" s="7">
        <v>2</v>
      </c>
      <c r="P123" t="s">
        <v>13428</v>
      </c>
      <c r="Q123" s="102">
        <v>3399</v>
      </c>
      <c r="R123" s="102">
        <v>6798</v>
      </c>
      <c r="S123" s="102">
        <v>2063.6799999999998</v>
      </c>
      <c r="T123">
        <v>4127.3599999999997</v>
      </c>
      <c r="U123" s="7">
        <v>0</v>
      </c>
      <c r="V123" s="7">
        <v>0</v>
      </c>
      <c r="W123" s="102">
        <v>0</v>
      </c>
      <c r="X123" s="102">
        <v>0</v>
      </c>
      <c r="Y123" s="102">
        <v>4127.3599999999997</v>
      </c>
      <c r="Z123" s="7">
        <v>0</v>
      </c>
      <c r="AA123" s="7">
        <v>0</v>
      </c>
    </row>
    <row r="124" spans="1:27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M124" t="s">
        <v>16080</v>
      </c>
      <c r="N124">
        <v>32</v>
      </c>
      <c r="O124" s="7">
        <v>2</v>
      </c>
      <c r="P124" t="s">
        <v>13428</v>
      </c>
      <c r="Q124" s="102">
        <v>3399</v>
      </c>
      <c r="R124" s="102">
        <v>6798</v>
      </c>
      <c r="S124" s="102">
        <v>2063.6799999999998</v>
      </c>
      <c r="T124">
        <v>4127.3599999999997</v>
      </c>
      <c r="U124" s="7">
        <v>0</v>
      </c>
      <c r="V124" s="7">
        <v>0</v>
      </c>
      <c r="W124" s="102">
        <v>0</v>
      </c>
      <c r="X124" s="102">
        <v>0</v>
      </c>
      <c r="Y124" s="102">
        <v>4127.3599999999997</v>
      </c>
      <c r="Z124" s="7">
        <v>0</v>
      </c>
      <c r="AA124" s="7">
        <v>0</v>
      </c>
    </row>
    <row r="125" spans="1:27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M125" t="s">
        <v>16080</v>
      </c>
      <c r="N125">
        <v>38</v>
      </c>
      <c r="O125" s="7">
        <v>1</v>
      </c>
      <c r="P125" t="s">
        <v>13428</v>
      </c>
      <c r="Q125" s="102">
        <v>2899</v>
      </c>
      <c r="R125" s="102">
        <v>2899</v>
      </c>
      <c r="S125" s="102">
        <v>1760.11</v>
      </c>
      <c r="T125">
        <v>1760.11</v>
      </c>
      <c r="U125" s="7">
        <v>0</v>
      </c>
      <c r="V125" s="7">
        <v>0</v>
      </c>
      <c r="W125" s="102">
        <v>0</v>
      </c>
      <c r="X125" s="102">
        <v>0</v>
      </c>
      <c r="Y125" s="102">
        <v>1760.11</v>
      </c>
      <c r="Z125" s="7">
        <v>0</v>
      </c>
      <c r="AA125" s="7">
        <v>0</v>
      </c>
    </row>
    <row r="126" spans="1:27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M126" t="s">
        <v>16080</v>
      </c>
      <c r="N126">
        <v>36</v>
      </c>
      <c r="O126" s="7">
        <v>2</v>
      </c>
      <c r="P126" t="s">
        <v>13428</v>
      </c>
      <c r="Q126" s="102">
        <v>2899</v>
      </c>
      <c r="R126" s="102">
        <v>5798</v>
      </c>
      <c r="S126" s="102">
        <v>1760.11</v>
      </c>
      <c r="T126">
        <v>3520.22</v>
      </c>
      <c r="U126" s="7">
        <v>0</v>
      </c>
      <c r="V126" s="7">
        <v>0</v>
      </c>
      <c r="W126" s="102">
        <v>0</v>
      </c>
      <c r="X126" s="102">
        <v>0</v>
      </c>
      <c r="Y126" s="102">
        <v>3520.22</v>
      </c>
      <c r="Z126" s="7">
        <v>0</v>
      </c>
      <c r="AA126" s="7">
        <v>0</v>
      </c>
    </row>
    <row r="127" spans="1:27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M127" t="s">
        <v>16080</v>
      </c>
      <c r="N127">
        <v>34</v>
      </c>
      <c r="O127" s="7">
        <v>2</v>
      </c>
      <c r="P127" t="s">
        <v>13428</v>
      </c>
      <c r="Q127" s="102">
        <v>2899</v>
      </c>
      <c r="R127" s="102">
        <v>5798</v>
      </c>
      <c r="S127" s="102">
        <v>1760.11</v>
      </c>
      <c r="T127">
        <v>3520.22</v>
      </c>
      <c r="U127" s="7">
        <v>0</v>
      </c>
      <c r="V127" s="7">
        <v>0</v>
      </c>
      <c r="W127" s="102">
        <v>0</v>
      </c>
      <c r="X127" s="102">
        <v>0</v>
      </c>
      <c r="Y127" s="102">
        <v>3520.22</v>
      </c>
      <c r="Z127" s="7">
        <v>0</v>
      </c>
      <c r="AA127" s="7">
        <v>0</v>
      </c>
    </row>
    <row r="128" spans="1:27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M128" t="s">
        <v>16080</v>
      </c>
      <c r="N128">
        <v>32</v>
      </c>
      <c r="O128" s="7">
        <v>2</v>
      </c>
      <c r="P128" t="s">
        <v>13428</v>
      </c>
      <c r="Q128" s="102">
        <v>2899</v>
      </c>
      <c r="R128" s="102">
        <v>5798</v>
      </c>
      <c r="S128" s="102">
        <v>1760.11</v>
      </c>
      <c r="T128">
        <v>3520.22</v>
      </c>
      <c r="U128" s="7">
        <v>0</v>
      </c>
      <c r="V128" s="7">
        <v>0</v>
      </c>
      <c r="W128" s="102">
        <v>0</v>
      </c>
      <c r="X128" s="102">
        <v>0</v>
      </c>
      <c r="Y128" s="102">
        <v>3520.22</v>
      </c>
      <c r="Z128" s="7">
        <v>0</v>
      </c>
      <c r="AA128" s="7">
        <v>0</v>
      </c>
    </row>
    <row r="129" spans="1:27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M129" t="s">
        <v>16080</v>
      </c>
      <c r="N129">
        <v>30</v>
      </c>
      <c r="O129" s="7">
        <v>1</v>
      </c>
      <c r="P129" t="s">
        <v>13428</v>
      </c>
      <c r="Q129" s="102">
        <v>2899</v>
      </c>
      <c r="R129" s="102">
        <v>2899</v>
      </c>
      <c r="S129" s="102">
        <v>1760.11</v>
      </c>
      <c r="T129">
        <v>1760.11</v>
      </c>
      <c r="U129" s="7">
        <v>0</v>
      </c>
      <c r="V129" s="7">
        <v>0</v>
      </c>
      <c r="W129" s="102">
        <v>0</v>
      </c>
      <c r="X129" s="102">
        <v>0</v>
      </c>
      <c r="Y129" s="102">
        <v>1760.11</v>
      </c>
      <c r="Z129" s="7">
        <v>0</v>
      </c>
      <c r="AA129" s="7">
        <v>0</v>
      </c>
    </row>
    <row r="130" spans="1:27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M130" t="s">
        <v>16080</v>
      </c>
      <c r="N130" t="s">
        <v>16072</v>
      </c>
      <c r="O130" s="7">
        <v>2</v>
      </c>
      <c r="P130" t="s">
        <v>13428</v>
      </c>
      <c r="Q130" s="102">
        <v>1799</v>
      </c>
      <c r="R130" s="102">
        <v>3598</v>
      </c>
      <c r="S130" s="102">
        <v>1092.25</v>
      </c>
      <c r="T130">
        <v>2184.5</v>
      </c>
      <c r="U130" s="7">
        <v>0</v>
      </c>
      <c r="V130" s="7">
        <v>0</v>
      </c>
      <c r="W130" s="102">
        <v>0</v>
      </c>
      <c r="X130" s="102">
        <v>0</v>
      </c>
      <c r="Y130" s="102">
        <v>2184.5</v>
      </c>
      <c r="Z130" s="7">
        <v>0</v>
      </c>
      <c r="AA130" s="7">
        <v>0</v>
      </c>
    </row>
    <row r="131" spans="1:27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M131" t="s">
        <v>16080</v>
      </c>
      <c r="N131" t="s">
        <v>16073</v>
      </c>
      <c r="O131" s="7">
        <v>1</v>
      </c>
      <c r="P131" t="s">
        <v>13428</v>
      </c>
      <c r="Q131" s="102">
        <v>2599</v>
      </c>
      <c r="R131" s="102">
        <v>2599</v>
      </c>
      <c r="S131" s="102">
        <v>1577.96</v>
      </c>
      <c r="T131">
        <v>1577.96</v>
      </c>
      <c r="U131" s="7">
        <v>0</v>
      </c>
      <c r="V131" s="7">
        <v>0</v>
      </c>
      <c r="W131" s="102">
        <v>0</v>
      </c>
      <c r="X131" s="102">
        <v>0</v>
      </c>
      <c r="Y131" s="102">
        <v>1577.96</v>
      </c>
      <c r="Z131" s="7">
        <v>0</v>
      </c>
      <c r="AA131" s="7">
        <v>0</v>
      </c>
    </row>
    <row r="132" spans="1:27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M132" t="s">
        <v>16080</v>
      </c>
      <c r="N132">
        <v>38</v>
      </c>
      <c r="O132" s="7">
        <v>1</v>
      </c>
      <c r="P132" t="s">
        <v>13428</v>
      </c>
      <c r="Q132" s="102">
        <v>3399</v>
      </c>
      <c r="R132" s="102">
        <v>3399</v>
      </c>
      <c r="S132" s="102">
        <v>2063.6799999999998</v>
      </c>
      <c r="T132">
        <v>2063.6799999999998</v>
      </c>
      <c r="U132" s="7">
        <v>0</v>
      </c>
      <c r="V132" s="7">
        <v>0</v>
      </c>
      <c r="W132" s="102">
        <v>0</v>
      </c>
      <c r="X132" s="102">
        <v>0</v>
      </c>
      <c r="Y132" s="102">
        <v>2063.6799999999998</v>
      </c>
      <c r="Z132" s="7">
        <v>0</v>
      </c>
      <c r="AA132" s="7">
        <v>0</v>
      </c>
    </row>
    <row r="133" spans="1:27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M133" t="s">
        <v>16080</v>
      </c>
      <c r="N133" t="s">
        <v>16073</v>
      </c>
      <c r="O133" s="7">
        <v>1</v>
      </c>
      <c r="P133" t="s">
        <v>13428</v>
      </c>
      <c r="Q133" s="102">
        <v>1499</v>
      </c>
      <c r="R133" s="102">
        <v>1499</v>
      </c>
      <c r="S133" s="102">
        <v>970.78</v>
      </c>
      <c r="T133">
        <v>970.78</v>
      </c>
      <c r="U133" s="7">
        <v>0</v>
      </c>
      <c r="V133" s="7">
        <v>0</v>
      </c>
      <c r="W133" s="102">
        <v>0</v>
      </c>
      <c r="X133" s="102">
        <v>0</v>
      </c>
      <c r="Y133" s="102">
        <v>970.78</v>
      </c>
      <c r="Z133" s="7">
        <v>0</v>
      </c>
      <c r="AA133" s="7">
        <v>0</v>
      </c>
    </row>
    <row r="134" spans="1:27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M134" t="s">
        <v>16080</v>
      </c>
      <c r="N134" t="s">
        <v>16071</v>
      </c>
      <c r="O134" s="7">
        <v>2</v>
      </c>
      <c r="P134" t="s">
        <v>13428</v>
      </c>
      <c r="Q134" s="102">
        <v>2299</v>
      </c>
      <c r="R134" s="102">
        <v>4598</v>
      </c>
      <c r="S134" s="102">
        <v>1395.82</v>
      </c>
      <c r="T134">
        <v>2791.64</v>
      </c>
      <c r="U134" s="7">
        <v>0</v>
      </c>
      <c r="V134" s="7">
        <v>0</v>
      </c>
      <c r="W134" s="102">
        <v>0</v>
      </c>
      <c r="X134" s="102">
        <v>0</v>
      </c>
      <c r="Y134" s="102">
        <v>2791.64</v>
      </c>
      <c r="Z134" s="7">
        <v>0</v>
      </c>
      <c r="AA134" s="7">
        <v>0</v>
      </c>
    </row>
    <row r="135" spans="1:27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M135" t="s">
        <v>16080</v>
      </c>
      <c r="N135" t="s">
        <v>16073</v>
      </c>
      <c r="O135" s="7">
        <v>1</v>
      </c>
      <c r="P135" t="s">
        <v>13428</v>
      </c>
      <c r="Q135" s="102">
        <v>2299</v>
      </c>
      <c r="R135" s="102">
        <v>2299</v>
      </c>
      <c r="S135" s="102">
        <v>1395.82</v>
      </c>
      <c r="T135">
        <v>1395.82</v>
      </c>
      <c r="U135" s="7">
        <v>0</v>
      </c>
      <c r="V135" s="7">
        <v>0</v>
      </c>
      <c r="W135" s="102">
        <v>0</v>
      </c>
      <c r="X135" s="102">
        <v>0</v>
      </c>
      <c r="Y135" s="102">
        <v>1395.82</v>
      </c>
      <c r="Z135" s="7">
        <v>0</v>
      </c>
      <c r="AA135" s="7">
        <v>0</v>
      </c>
    </row>
    <row r="136" spans="1:27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M136" t="s">
        <v>16080</v>
      </c>
      <c r="N136" t="s">
        <v>16074</v>
      </c>
      <c r="O136" s="7">
        <v>2</v>
      </c>
      <c r="P136" t="s">
        <v>13428</v>
      </c>
      <c r="Q136" s="102">
        <v>2599</v>
      </c>
      <c r="R136" s="102">
        <v>5198</v>
      </c>
      <c r="S136" s="102">
        <v>1577.96</v>
      </c>
      <c r="T136">
        <v>3155.92</v>
      </c>
      <c r="U136" s="7">
        <v>0</v>
      </c>
      <c r="V136" s="7">
        <v>0</v>
      </c>
      <c r="W136" s="102">
        <v>0</v>
      </c>
      <c r="X136" s="102">
        <v>0</v>
      </c>
      <c r="Y136" s="102">
        <v>3155.92</v>
      </c>
      <c r="Z136" s="7">
        <v>0</v>
      </c>
      <c r="AA136" s="7">
        <v>0</v>
      </c>
    </row>
    <row r="137" spans="1:27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M137" t="s">
        <v>16080</v>
      </c>
      <c r="N137" t="s">
        <v>16075</v>
      </c>
      <c r="O137" s="7">
        <v>1</v>
      </c>
      <c r="P137" t="s">
        <v>13428</v>
      </c>
      <c r="Q137" s="102">
        <v>2299</v>
      </c>
      <c r="R137" s="102">
        <v>2299</v>
      </c>
      <c r="S137" s="102">
        <v>1395.82</v>
      </c>
      <c r="T137">
        <v>1395.82</v>
      </c>
      <c r="U137" s="7">
        <v>0</v>
      </c>
      <c r="V137" s="7">
        <v>0</v>
      </c>
      <c r="W137" s="102">
        <v>0</v>
      </c>
      <c r="X137" s="102">
        <v>0</v>
      </c>
      <c r="Y137" s="102">
        <v>1395.82</v>
      </c>
      <c r="Z137" s="7">
        <v>0</v>
      </c>
      <c r="AA137" s="7">
        <v>0</v>
      </c>
    </row>
    <row r="138" spans="1:27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M138" t="s">
        <v>16080</v>
      </c>
      <c r="N138" t="s">
        <v>16072</v>
      </c>
      <c r="O138" s="7">
        <v>1</v>
      </c>
      <c r="P138" t="s">
        <v>13428</v>
      </c>
      <c r="Q138" s="102">
        <v>2299</v>
      </c>
      <c r="R138" s="102">
        <v>2299</v>
      </c>
      <c r="S138" s="102">
        <v>1395.82</v>
      </c>
      <c r="T138">
        <v>1395.82</v>
      </c>
      <c r="U138" s="7">
        <v>0</v>
      </c>
      <c r="V138" s="7">
        <v>0</v>
      </c>
      <c r="W138" s="102">
        <v>0</v>
      </c>
      <c r="X138" s="102">
        <v>0</v>
      </c>
      <c r="Y138" s="102">
        <v>1395.82</v>
      </c>
      <c r="Z138" s="7">
        <v>0</v>
      </c>
      <c r="AA138" s="7">
        <v>0</v>
      </c>
    </row>
    <row r="139" spans="1:27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M139" t="s">
        <v>16080</v>
      </c>
      <c r="N139" t="s">
        <v>16071</v>
      </c>
      <c r="O139" s="7">
        <v>2</v>
      </c>
      <c r="P139" t="s">
        <v>13428</v>
      </c>
      <c r="Q139" s="102">
        <v>2299</v>
      </c>
      <c r="R139" s="102">
        <v>4598</v>
      </c>
      <c r="S139" s="102">
        <v>1395.82</v>
      </c>
      <c r="T139">
        <v>2791.64</v>
      </c>
      <c r="U139" s="7">
        <v>0</v>
      </c>
      <c r="V139" s="7">
        <v>0</v>
      </c>
      <c r="W139" s="102">
        <v>0</v>
      </c>
      <c r="X139" s="102">
        <v>0</v>
      </c>
      <c r="Y139" s="102">
        <v>2791.64</v>
      </c>
      <c r="Z139" s="7">
        <v>0</v>
      </c>
      <c r="AA139" s="7">
        <v>0</v>
      </c>
    </row>
    <row r="140" spans="1:27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M140" t="s">
        <v>16080</v>
      </c>
      <c r="N140" t="s">
        <v>16074</v>
      </c>
      <c r="O140" s="7">
        <v>2</v>
      </c>
      <c r="P140" t="s">
        <v>13428</v>
      </c>
      <c r="Q140" s="102">
        <v>2299</v>
      </c>
      <c r="R140" s="102">
        <v>4598</v>
      </c>
      <c r="S140" s="102">
        <v>1395.82</v>
      </c>
      <c r="T140">
        <v>2791.64</v>
      </c>
      <c r="U140" s="7">
        <v>0</v>
      </c>
      <c r="V140" s="7">
        <v>0</v>
      </c>
      <c r="W140" s="102">
        <v>0</v>
      </c>
      <c r="X140" s="102">
        <v>0</v>
      </c>
      <c r="Y140" s="102">
        <v>2791.64</v>
      </c>
      <c r="Z140" s="7">
        <v>0</v>
      </c>
      <c r="AA140" s="7">
        <v>0</v>
      </c>
    </row>
    <row r="141" spans="1:27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M141" t="s">
        <v>16080</v>
      </c>
      <c r="N141" t="s">
        <v>16073</v>
      </c>
      <c r="O141" s="7">
        <v>1</v>
      </c>
      <c r="P141" t="s">
        <v>13428</v>
      </c>
      <c r="Q141" s="102">
        <v>2299</v>
      </c>
      <c r="R141" s="102">
        <v>2299</v>
      </c>
      <c r="S141" s="102">
        <v>1395.82</v>
      </c>
      <c r="T141">
        <v>1395.82</v>
      </c>
      <c r="U141" s="7">
        <v>0</v>
      </c>
      <c r="V141" s="7">
        <v>0</v>
      </c>
      <c r="W141" s="102">
        <v>0</v>
      </c>
      <c r="X141" s="102">
        <v>0</v>
      </c>
      <c r="Y141" s="102">
        <v>1395.82</v>
      </c>
      <c r="Z141" s="7">
        <v>0</v>
      </c>
      <c r="AA141" s="7">
        <v>0</v>
      </c>
    </row>
    <row r="142" spans="1:27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M142" t="s">
        <v>16080</v>
      </c>
      <c r="N142" t="s">
        <v>16072</v>
      </c>
      <c r="O142" s="7">
        <v>1</v>
      </c>
      <c r="P142" t="s">
        <v>13428</v>
      </c>
      <c r="Q142" s="102">
        <v>2599</v>
      </c>
      <c r="R142" s="102">
        <v>2599</v>
      </c>
      <c r="S142" s="102">
        <v>1577.96</v>
      </c>
      <c r="T142">
        <v>1577.96</v>
      </c>
      <c r="U142" s="7">
        <v>0</v>
      </c>
      <c r="V142" s="7">
        <v>0</v>
      </c>
      <c r="W142" s="102">
        <v>0</v>
      </c>
      <c r="X142" s="102">
        <v>0</v>
      </c>
      <c r="Y142" s="102">
        <v>1577.96</v>
      </c>
      <c r="Z142" s="7">
        <v>0</v>
      </c>
      <c r="AA142" s="7">
        <v>0</v>
      </c>
    </row>
    <row r="143" spans="1:27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M143" t="s">
        <v>16080</v>
      </c>
      <c r="N143" t="s">
        <v>16071</v>
      </c>
      <c r="O143" s="7">
        <v>2</v>
      </c>
      <c r="P143" t="s">
        <v>13428</v>
      </c>
      <c r="Q143" s="102">
        <v>2599</v>
      </c>
      <c r="R143" s="102">
        <v>5198</v>
      </c>
      <c r="S143" s="102">
        <v>1577.96</v>
      </c>
      <c r="T143">
        <v>3155.92</v>
      </c>
      <c r="U143" s="7">
        <v>0</v>
      </c>
      <c r="V143" s="7">
        <v>0</v>
      </c>
      <c r="W143" s="102">
        <v>0</v>
      </c>
      <c r="X143" s="102">
        <v>0</v>
      </c>
      <c r="Y143" s="102">
        <v>3155.92</v>
      </c>
      <c r="Z143" s="7">
        <v>0</v>
      </c>
      <c r="AA143" s="7">
        <v>0</v>
      </c>
    </row>
    <row r="144" spans="1:27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M144" t="s">
        <v>16080</v>
      </c>
      <c r="N144" t="s">
        <v>16074</v>
      </c>
      <c r="O144" s="7">
        <v>2</v>
      </c>
      <c r="P144" t="s">
        <v>13428</v>
      </c>
      <c r="Q144" s="102">
        <v>2599</v>
      </c>
      <c r="R144" s="102">
        <v>5198</v>
      </c>
      <c r="S144" s="102">
        <v>1577.96</v>
      </c>
      <c r="T144">
        <v>3155.92</v>
      </c>
      <c r="U144" s="7">
        <v>0</v>
      </c>
      <c r="V144" s="7">
        <v>0</v>
      </c>
      <c r="W144" s="102">
        <v>0</v>
      </c>
      <c r="X144" s="102">
        <v>0</v>
      </c>
      <c r="Y144" s="102">
        <v>3155.92</v>
      </c>
      <c r="Z144" s="7">
        <v>0</v>
      </c>
      <c r="AA144" s="7">
        <v>0</v>
      </c>
    </row>
    <row r="145" spans="1:27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M145" t="s">
        <v>16080</v>
      </c>
      <c r="N145" t="s">
        <v>16071</v>
      </c>
      <c r="O145" s="7">
        <v>2</v>
      </c>
      <c r="P145" t="s">
        <v>13428</v>
      </c>
      <c r="Q145" s="102">
        <v>2099</v>
      </c>
      <c r="R145" s="102">
        <v>4198</v>
      </c>
      <c r="S145" s="102">
        <v>1274.3900000000001</v>
      </c>
      <c r="T145">
        <v>2548.7800000000002</v>
      </c>
      <c r="U145" s="7">
        <v>0</v>
      </c>
      <c r="V145" s="7">
        <v>0</v>
      </c>
      <c r="W145" s="102">
        <v>0</v>
      </c>
      <c r="X145" s="102">
        <v>0</v>
      </c>
      <c r="Y145" s="102">
        <v>2548.7800000000002</v>
      </c>
      <c r="Z145" s="7">
        <v>0</v>
      </c>
      <c r="AA145" s="7">
        <v>0</v>
      </c>
    </row>
    <row r="146" spans="1:27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M146" t="s">
        <v>16080</v>
      </c>
      <c r="N146" t="s">
        <v>16072</v>
      </c>
      <c r="O146" s="7">
        <v>1</v>
      </c>
      <c r="P146" t="s">
        <v>13428</v>
      </c>
      <c r="Q146" s="102">
        <v>1499</v>
      </c>
      <c r="R146" s="102">
        <v>1499</v>
      </c>
      <c r="S146" s="102">
        <v>970.78</v>
      </c>
      <c r="T146">
        <v>970.78</v>
      </c>
      <c r="U146" s="7">
        <v>0</v>
      </c>
      <c r="V146" s="7">
        <v>0</v>
      </c>
      <c r="W146" s="102">
        <v>0</v>
      </c>
      <c r="X146" s="102">
        <v>0</v>
      </c>
      <c r="Y146" s="102">
        <v>970.78</v>
      </c>
      <c r="Z146" s="7">
        <v>0</v>
      </c>
      <c r="AA146" s="7">
        <v>0</v>
      </c>
    </row>
    <row r="147" spans="1:27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M147" t="s">
        <v>16080</v>
      </c>
      <c r="N147" t="s">
        <v>16074</v>
      </c>
      <c r="O147" s="7">
        <v>2</v>
      </c>
      <c r="P147" t="s">
        <v>13428</v>
      </c>
      <c r="Q147" s="102">
        <v>1499</v>
      </c>
      <c r="R147" s="102">
        <v>2998</v>
      </c>
      <c r="S147" s="102">
        <v>970.78</v>
      </c>
      <c r="T147">
        <v>1941.56</v>
      </c>
      <c r="U147" s="7">
        <v>0</v>
      </c>
      <c r="V147" s="7">
        <v>0</v>
      </c>
      <c r="W147" s="102">
        <v>0</v>
      </c>
      <c r="X147" s="102">
        <v>0</v>
      </c>
      <c r="Y147" s="102">
        <v>1941.56</v>
      </c>
      <c r="Z147" s="7">
        <v>0</v>
      </c>
      <c r="AA147" s="7">
        <v>0</v>
      </c>
    </row>
    <row r="148" spans="1:27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M148" t="s">
        <v>16080</v>
      </c>
      <c r="N148" t="s">
        <v>16071</v>
      </c>
      <c r="O148" s="7">
        <v>2</v>
      </c>
      <c r="P148" t="s">
        <v>13428</v>
      </c>
      <c r="Q148" s="102">
        <v>1499</v>
      </c>
      <c r="R148" s="102">
        <v>2998</v>
      </c>
      <c r="S148" s="102">
        <v>970.78</v>
      </c>
      <c r="T148">
        <v>1941.56</v>
      </c>
      <c r="U148" s="7">
        <v>0</v>
      </c>
      <c r="V148" s="7">
        <v>0</v>
      </c>
      <c r="W148" s="102">
        <v>0</v>
      </c>
      <c r="X148" s="102">
        <v>0</v>
      </c>
      <c r="Y148" s="102">
        <v>1941.56</v>
      </c>
      <c r="Z148" s="7">
        <v>0</v>
      </c>
      <c r="AA148" s="7">
        <v>0</v>
      </c>
    </row>
    <row r="149" spans="1:27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M149" t="s">
        <v>16080</v>
      </c>
      <c r="N149" t="s">
        <v>16073</v>
      </c>
      <c r="O149" s="7">
        <v>1</v>
      </c>
      <c r="P149" t="s">
        <v>13428</v>
      </c>
      <c r="Q149" s="102">
        <v>2599</v>
      </c>
      <c r="R149" s="102">
        <v>2599</v>
      </c>
      <c r="S149" s="102">
        <v>1577.96</v>
      </c>
      <c r="T149">
        <v>1577.96</v>
      </c>
      <c r="U149" s="7">
        <v>0</v>
      </c>
      <c r="V149" s="7">
        <v>0</v>
      </c>
      <c r="W149" s="102">
        <v>0</v>
      </c>
      <c r="X149" s="102">
        <v>0</v>
      </c>
      <c r="Y149" s="102">
        <v>1577.96</v>
      </c>
      <c r="Z149" s="7">
        <v>0</v>
      </c>
      <c r="AA149" s="7">
        <v>0</v>
      </c>
    </row>
    <row r="150" spans="1:27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M150" t="s">
        <v>16080</v>
      </c>
      <c r="N150" t="s">
        <v>16074</v>
      </c>
      <c r="O150" s="7">
        <v>2</v>
      </c>
      <c r="P150" t="s">
        <v>13428</v>
      </c>
      <c r="Q150" s="102">
        <v>2099</v>
      </c>
      <c r="R150" s="102">
        <v>4198</v>
      </c>
      <c r="S150" s="102">
        <v>1274.3900000000001</v>
      </c>
      <c r="T150">
        <v>2548.7800000000002</v>
      </c>
      <c r="U150" s="7">
        <v>0</v>
      </c>
      <c r="V150" s="7">
        <v>0</v>
      </c>
      <c r="W150" s="102">
        <v>0</v>
      </c>
      <c r="X150" s="102">
        <v>0</v>
      </c>
      <c r="Y150" s="102">
        <v>2548.7800000000002</v>
      </c>
      <c r="Z150" s="7">
        <v>0</v>
      </c>
      <c r="AA150" s="7">
        <v>0</v>
      </c>
    </row>
    <row r="151" spans="1:27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M151" t="s">
        <v>16080</v>
      </c>
      <c r="N151" t="s">
        <v>16073</v>
      </c>
      <c r="O151" s="7">
        <v>1</v>
      </c>
      <c r="P151" t="s">
        <v>13428</v>
      </c>
      <c r="Q151" s="102">
        <v>2099</v>
      </c>
      <c r="R151" s="102">
        <v>2099</v>
      </c>
      <c r="S151" s="102">
        <v>1274.3900000000001</v>
      </c>
      <c r="T151">
        <v>1274.3900000000001</v>
      </c>
      <c r="U151" s="7">
        <v>0</v>
      </c>
      <c r="V151" s="7">
        <v>0</v>
      </c>
      <c r="W151" s="102">
        <v>0</v>
      </c>
      <c r="X151" s="102">
        <v>0</v>
      </c>
      <c r="Y151" s="102">
        <v>1274.3900000000001</v>
      </c>
      <c r="Z151" s="7">
        <v>0</v>
      </c>
      <c r="AA151" s="7">
        <v>0</v>
      </c>
    </row>
    <row r="152" spans="1:27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M152" t="s">
        <v>16080</v>
      </c>
      <c r="N152" t="s">
        <v>16072</v>
      </c>
      <c r="O152" s="7">
        <v>1</v>
      </c>
      <c r="P152" t="s">
        <v>13428</v>
      </c>
      <c r="Q152" s="102">
        <v>2099</v>
      </c>
      <c r="R152" s="102">
        <v>2099</v>
      </c>
      <c r="S152" s="102">
        <v>1274.3900000000001</v>
      </c>
      <c r="T152">
        <v>1274.3900000000001</v>
      </c>
      <c r="U152" s="7">
        <v>0</v>
      </c>
      <c r="V152" s="7">
        <v>0</v>
      </c>
      <c r="W152" s="102">
        <v>0</v>
      </c>
      <c r="X152" s="102">
        <v>0</v>
      </c>
      <c r="Y152" s="102">
        <v>1274.3900000000001</v>
      </c>
      <c r="Z152" s="7">
        <v>0</v>
      </c>
      <c r="AA152" s="7">
        <v>0</v>
      </c>
    </row>
    <row r="153" spans="1:27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M153" t="s">
        <v>16080</v>
      </c>
      <c r="N153" t="s">
        <v>16075</v>
      </c>
      <c r="O153" s="7">
        <v>1</v>
      </c>
      <c r="P153" t="s">
        <v>13428</v>
      </c>
      <c r="Q153" s="102">
        <v>2099</v>
      </c>
      <c r="R153" s="102">
        <v>2099</v>
      </c>
      <c r="S153" s="102">
        <v>1274.3900000000001</v>
      </c>
      <c r="T153">
        <v>1274.3900000000001</v>
      </c>
      <c r="U153" s="7">
        <v>0</v>
      </c>
      <c r="V153" s="7">
        <v>0</v>
      </c>
      <c r="W153" s="102">
        <v>0</v>
      </c>
      <c r="X153" s="102">
        <v>0</v>
      </c>
      <c r="Y153" s="102">
        <v>1274.3900000000001</v>
      </c>
      <c r="Z153" s="7">
        <v>0</v>
      </c>
      <c r="AA153" s="7">
        <v>0</v>
      </c>
    </row>
    <row r="154" spans="1:27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M154" t="s">
        <v>16080</v>
      </c>
      <c r="N154" t="s">
        <v>16073</v>
      </c>
      <c r="O154" s="7">
        <v>1</v>
      </c>
      <c r="P154" t="s">
        <v>13428</v>
      </c>
      <c r="Q154" s="102">
        <v>2299</v>
      </c>
      <c r="R154" s="102">
        <v>2299</v>
      </c>
      <c r="S154" s="102">
        <v>1395.82</v>
      </c>
      <c r="T154">
        <v>1395.82</v>
      </c>
      <c r="U154" s="7">
        <v>0</v>
      </c>
      <c r="V154" s="7">
        <v>0</v>
      </c>
      <c r="W154" s="102">
        <v>0</v>
      </c>
      <c r="X154" s="102">
        <v>0</v>
      </c>
      <c r="Y154" s="102">
        <v>1395.82</v>
      </c>
      <c r="Z154" s="7">
        <v>0</v>
      </c>
      <c r="AA154" s="7">
        <v>0</v>
      </c>
    </row>
    <row r="155" spans="1:27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M155" t="s">
        <v>16080</v>
      </c>
      <c r="N155" t="s">
        <v>16074</v>
      </c>
      <c r="O155" s="7">
        <v>2</v>
      </c>
      <c r="P155" t="s">
        <v>13428</v>
      </c>
      <c r="Q155" s="102">
        <v>2299</v>
      </c>
      <c r="R155" s="102">
        <v>4598</v>
      </c>
      <c r="S155" s="102">
        <v>1395.82</v>
      </c>
      <c r="T155">
        <v>2791.64</v>
      </c>
      <c r="U155" s="7">
        <v>0</v>
      </c>
      <c r="V155" s="7">
        <v>0</v>
      </c>
      <c r="W155" s="102">
        <v>0</v>
      </c>
      <c r="X155" s="102">
        <v>0</v>
      </c>
      <c r="Y155" s="102">
        <v>2791.64</v>
      </c>
      <c r="Z155" s="7">
        <v>0</v>
      </c>
      <c r="AA155" s="7">
        <v>0</v>
      </c>
    </row>
    <row r="156" spans="1:27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M156" t="s">
        <v>16080</v>
      </c>
      <c r="N156" t="s">
        <v>16071</v>
      </c>
      <c r="O156" s="7">
        <v>2</v>
      </c>
      <c r="P156" t="s">
        <v>13428</v>
      </c>
      <c r="Q156" s="102">
        <v>2299</v>
      </c>
      <c r="R156" s="102">
        <v>4598</v>
      </c>
      <c r="S156" s="102">
        <v>1395.82</v>
      </c>
      <c r="T156">
        <v>2791.64</v>
      </c>
      <c r="U156" s="7">
        <v>0</v>
      </c>
      <c r="V156" s="7">
        <v>0</v>
      </c>
      <c r="W156" s="102">
        <v>0</v>
      </c>
      <c r="X156" s="102">
        <v>0</v>
      </c>
      <c r="Y156" s="102">
        <v>2791.64</v>
      </c>
      <c r="Z156" s="7">
        <v>0</v>
      </c>
      <c r="AA156" s="7">
        <v>0</v>
      </c>
    </row>
    <row r="157" spans="1:27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M157" t="s">
        <v>16080</v>
      </c>
      <c r="N157" t="s">
        <v>16072</v>
      </c>
      <c r="O157" s="7">
        <v>1</v>
      </c>
      <c r="P157" t="s">
        <v>13428</v>
      </c>
      <c r="Q157" s="102">
        <v>2299</v>
      </c>
      <c r="R157" s="102">
        <v>2299</v>
      </c>
      <c r="S157" s="102">
        <v>1395.82</v>
      </c>
      <c r="T157">
        <v>1395.82</v>
      </c>
      <c r="U157" s="7">
        <v>0</v>
      </c>
      <c r="V157" s="7">
        <v>0</v>
      </c>
      <c r="W157" s="102">
        <v>0</v>
      </c>
      <c r="X157" s="102">
        <v>0</v>
      </c>
      <c r="Y157" s="102">
        <v>1395.82</v>
      </c>
      <c r="Z157" s="7">
        <v>0</v>
      </c>
      <c r="AA157" s="7">
        <v>0</v>
      </c>
    </row>
    <row r="158" spans="1:27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M158" t="s">
        <v>16080</v>
      </c>
      <c r="N158" t="s">
        <v>16076</v>
      </c>
      <c r="O158" s="7">
        <v>9.6</v>
      </c>
      <c r="P158" t="s">
        <v>16078</v>
      </c>
      <c r="Q158" s="102">
        <v>926</v>
      </c>
      <c r="R158" s="102">
        <v>8889.6</v>
      </c>
      <c r="S158" s="102">
        <v>428</v>
      </c>
      <c r="T158">
        <v>4108.8</v>
      </c>
      <c r="U158" s="7">
        <v>0</v>
      </c>
      <c r="V158" s="7">
        <v>0</v>
      </c>
      <c r="W158" s="102">
        <v>0</v>
      </c>
      <c r="X158" s="102">
        <v>0</v>
      </c>
      <c r="Y158" s="102">
        <v>4108.8</v>
      </c>
      <c r="Z158" s="7">
        <v>0</v>
      </c>
      <c r="AA158" s="7">
        <v>0</v>
      </c>
    </row>
    <row r="159" spans="1:27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M159" t="s">
        <v>16080</v>
      </c>
      <c r="N159" t="s">
        <v>16076</v>
      </c>
      <c r="O159" s="7">
        <v>12.8</v>
      </c>
      <c r="P159" t="s">
        <v>16078</v>
      </c>
      <c r="Q159" s="102">
        <v>585</v>
      </c>
      <c r="R159" s="102">
        <v>7488</v>
      </c>
      <c r="S159" s="102">
        <v>270</v>
      </c>
      <c r="T159">
        <v>3456</v>
      </c>
      <c r="U159" s="7">
        <v>0</v>
      </c>
      <c r="V159" s="7">
        <v>0</v>
      </c>
      <c r="W159" s="102">
        <v>0</v>
      </c>
      <c r="X159" s="102">
        <v>0</v>
      </c>
      <c r="Y159" s="102">
        <v>3456</v>
      </c>
      <c r="Z159" s="7">
        <v>0</v>
      </c>
      <c r="AA159" s="7">
        <v>0</v>
      </c>
    </row>
    <row r="160" spans="1:27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M160" t="s">
        <v>16080</v>
      </c>
      <c r="N160" t="s">
        <v>16076</v>
      </c>
      <c r="O160" s="7">
        <v>8</v>
      </c>
      <c r="P160" t="s">
        <v>16078</v>
      </c>
      <c r="Q160" s="102">
        <v>926</v>
      </c>
      <c r="R160" s="102">
        <v>7408</v>
      </c>
      <c r="S160" s="102">
        <v>428</v>
      </c>
      <c r="T160">
        <v>3424</v>
      </c>
      <c r="U160" s="7">
        <v>0</v>
      </c>
      <c r="V160" s="7">
        <v>0</v>
      </c>
      <c r="W160" s="102">
        <v>0</v>
      </c>
      <c r="X160" s="102">
        <v>0</v>
      </c>
      <c r="Y160" s="102">
        <v>3424</v>
      </c>
      <c r="Z160" s="7">
        <v>0</v>
      </c>
      <c r="AA160" s="7">
        <v>0</v>
      </c>
    </row>
    <row r="161" spans="1:27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M161" t="s">
        <v>16080</v>
      </c>
      <c r="N161" t="s">
        <v>16076</v>
      </c>
      <c r="O161" s="7">
        <v>11.2</v>
      </c>
      <c r="P161" t="s">
        <v>16078</v>
      </c>
      <c r="Q161" s="102">
        <v>585</v>
      </c>
      <c r="R161" s="102">
        <v>6552</v>
      </c>
      <c r="S161" s="102">
        <v>270</v>
      </c>
      <c r="T161">
        <v>3024</v>
      </c>
      <c r="U161" s="7">
        <v>0</v>
      </c>
      <c r="V161" s="7">
        <v>0</v>
      </c>
      <c r="W161" s="102">
        <v>0</v>
      </c>
      <c r="X161" s="102">
        <v>0</v>
      </c>
      <c r="Y161" s="102">
        <v>3024</v>
      </c>
      <c r="Z161" s="7">
        <v>0</v>
      </c>
      <c r="AA161" s="7">
        <v>0</v>
      </c>
    </row>
    <row r="162" spans="1:27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M162" t="s">
        <v>16080</v>
      </c>
      <c r="N162" t="s">
        <v>16076</v>
      </c>
      <c r="O162" s="7">
        <v>16</v>
      </c>
      <c r="P162" t="s">
        <v>16078</v>
      </c>
      <c r="Q162" s="102">
        <v>585</v>
      </c>
      <c r="R162" s="102">
        <v>9360</v>
      </c>
      <c r="S162" s="102">
        <v>270</v>
      </c>
      <c r="T162">
        <v>4320</v>
      </c>
      <c r="U162" s="7">
        <v>0</v>
      </c>
      <c r="V162" s="7">
        <v>0</v>
      </c>
      <c r="W162" s="102">
        <v>0</v>
      </c>
      <c r="X162" s="102">
        <v>0</v>
      </c>
      <c r="Y162" s="102">
        <v>4320</v>
      </c>
      <c r="Z162" s="7">
        <v>0</v>
      </c>
      <c r="AA162" s="7">
        <v>0</v>
      </c>
    </row>
    <row r="163" spans="1:27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M163" t="s">
        <v>16080</v>
      </c>
      <c r="N163" t="s">
        <v>16076</v>
      </c>
      <c r="O163" s="7">
        <v>8</v>
      </c>
      <c r="P163" t="s">
        <v>16078</v>
      </c>
      <c r="Q163" s="102">
        <v>926</v>
      </c>
      <c r="R163" s="102">
        <v>7408</v>
      </c>
      <c r="S163" s="102">
        <v>428</v>
      </c>
      <c r="T163">
        <v>3424</v>
      </c>
      <c r="U163" s="7">
        <v>0</v>
      </c>
      <c r="V163" s="7">
        <v>0</v>
      </c>
      <c r="W163" s="102">
        <v>0</v>
      </c>
      <c r="X163" s="102">
        <v>0</v>
      </c>
      <c r="Y163" s="102">
        <v>3424</v>
      </c>
      <c r="Z163" s="7">
        <v>0</v>
      </c>
      <c r="AA163" s="7">
        <v>0</v>
      </c>
    </row>
    <row r="164" spans="1:27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M164" t="s">
        <v>16080</v>
      </c>
      <c r="N164" t="s">
        <v>16076</v>
      </c>
      <c r="O164" s="7">
        <v>12.8</v>
      </c>
      <c r="P164" t="s">
        <v>16078</v>
      </c>
      <c r="Q164" s="102">
        <v>585</v>
      </c>
      <c r="R164" s="102">
        <v>7488</v>
      </c>
      <c r="S164" s="102">
        <v>270</v>
      </c>
      <c r="T164">
        <v>3456</v>
      </c>
      <c r="U164" s="7">
        <v>0</v>
      </c>
      <c r="V164" s="7">
        <v>0</v>
      </c>
      <c r="W164" s="102">
        <v>0</v>
      </c>
      <c r="X164" s="102">
        <v>0</v>
      </c>
      <c r="Y164" s="102">
        <v>3456</v>
      </c>
      <c r="Z164" s="7">
        <v>0</v>
      </c>
      <c r="AA164" s="7">
        <v>0</v>
      </c>
    </row>
    <row r="165" spans="1:27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M165" t="s">
        <v>16080</v>
      </c>
      <c r="N165" t="s">
        <v>16076</v>
      </c>
      <c r="O165" s="7">
        <v>12.8</v>
      </c>
      <c r="P165" t="s">
        <v>16078</v>
      </c>
      <c r="Q165" s="102">
        <v>585</v>
      </c>
      <c r="R165" s="102">
        <v>7488</v>
      </c>
      <c r="S165" s="102">
        <v>270</v>
      </c>
      <c r="T165">
        <v>3456</v>
      </c>
      <c r="U165" s="7">
        <v>0</v>
      </c>
      <c r="V165" s="7">
        <v>0</v>
      </c>
      <c r="W165" s="102">
        <v>0</v>
      </c>
      <c r="X165" s="102">
        <v>0</v>
      </c>
      <c r="Y165" s="102">
        <v>3456</v>
      </c>
      <c r="Z165" s="7">
        <v>0</v>
      </c>
      <c r="AA165" s="7">
        <v>0</v>
      </c>
    </row>
    <row r="166" spans="1:27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M166" t="s">
        <v>16080</v>
      </c>
      <c r="N166" t="s">
        <v>16076</v>
      </c>
      <c r="O166" s="7">
        <v>12.8</v>
      </c>
      <c r="P166" t="s">
        <v>16078</v>
      </c>
      <c r="Q166" s="102">
        <v>585</v>
      </c>
      <c r="R166" s="102">
        <v>7488</v>
      </c>
      <c r="S166" s="102">
        <v>270</v>
      </c>
      <c r="T166">
        <v>3456</v>
      </c>
      <c r="U166" s="7">
        <v>0</v>
      </c>
      <c r="V166" s="7">
        <v>0</v>
      </c>
      <c r="W166" s="102">
        <v>0</v>
      </c>
      <c r="X166" s="102">
        <v>0</v>
      </c>
      <c r="Y166" s="102">
        <v>3456</v>
      </c>
      <c r="Z166" s="7">
        <v>0</v>
      </c>
      <c r="AA166" s="7">
        <v>0</v>
      </c>
    </row>
    <row r="167" spans="1:27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M167" t="s">
        <v>16080</v>
      </c>
      <c r="N167" t="s">
        <v>16076</v>
      </c>
      <c r="O167" s="7">
        <v>11.2</v>
      </c>
      <c r="P167" t="s">
        <v>16078</v>
      </c>
      <c r="Q167" s="102">
        <v>1096</v>
      </c>
      <c r="R167" s="102">
        <v>12275.199999999999</v>
      </c>
      <c r="S167" s="102">
        <v>532</v>
      </c>
      <c r="T167">
        <v>5958.4</v>
      </c>
      <c r="U167" s="7">
        <v>0</v>
      </c>
      <c r="V167" s="7">
        <v>0</v>
      </c>
      <c r="W167" s="102">
        <v>0</v>
      </c>
      <c r="X167" s="102">
        <v>0</v>
      </c>
      <c r="Y167" s="102">
        <v>5958.4</v>
      </c>
      <c r="Z167" s="7">
        <v>0</v>
      </c>
      <c r="AA167" s="7">
        <v>0</v>
      </c>
    </row>
    <row r="168" spans="1:27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M168" t="s">
        <v>16080</v>
      </c>
      <c r="N168" t="s">
        <v>16076</v>
      </c>
      <c r="O168" s="7">
        <v>9.6</v>
      </c>
      <c r="P168" t="s">
        <v>16078</v>
      </c>
      <c r="Q168" s="102">
        <v>634</v>
      </c>
      <c r="R168" s="102">
        <v>6086.4</v>
      </c>
      <c r="S168" s="102">
        <v>293</v>
      </c>
      <c r="T168">
        <v>2812.7999999999997</v>
      </c>
      <c r="U168" s="7">
        <v>0</v>
      </c>
      <c r="V168" s="7">
        <v>0</v>
      </c>
      <c r="W168" s="102">
        <v>0</v>
      </c>
      <c r="X168" s="102">
        <v>0</v>
      </c>
      <c r="Y168" s="102">
        <v>2812.7999999999997</v>
      </c>
      <c r="Z168" s="7">
        <v>0</v>
      </c>
      <c r="AA168" s="7">
        <v>0</v>
      </c>
    </row>
    <row r="169" spans="1:27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M169" t="s">
        <v>16080</v>
      </c>
      <c r="N169" t="s">
        <v>16076</v>
      </c>
      <c r="O169" s="7">
        <v>9.6</v>
      </c>
      <c r="P169" t="s">
        <v>16078</v>
      </c>
      <c r="Q169" s="102">
        <v>634</v>
      </c>
      <c r="R169" s="102">
        <v>6086.4</v>
      </c>
      <c r="S169" s="102">
        <v>293</v>
      </c>
      <c r="T169">
        <v>2812.7999999999997</v>
      </c>
      <c r="U169" s="7">
        <v>0</v>
      </c>
      <c r="V169" s="7">
        <v>0</v>
      </c>
      <c r="W169" s="102">
        <v>0</v>
      </c>
      <c r="X169" s="102">
        <v>0</v>
      </c>
      <c r="Y169" s="102">
        <v>2812.7999999999997</v>
      </c>
      <c r="Z169" s="7">
        <v>0</v>
      </c>
      <c r="AA169" s="7">
        <v>0</v>
      </c>
    </row>
    <row r="170" spans="1:27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M170" t="s">
        <v>16080</v>
      </c>
      <c r="N170" t="s">
        <v>16076</v>
      </c>
      <c r="O170" s="7">
        <v>11.2</v>
      </c>
      <c r="P170" t="s">
        <v>16078</v>
      </c>
      <c r="Q170" s="102">
        <v>975</v>
      </c>
      <c r="R170" s="102">
        <v>10920</v>
      </c>
      <c r="S170" s="102">
        <v>450</v>
      </c>
      <c r="T170">
        <v>5040</v>
      </c>
      <c r="U170" s="7">
        <v>0</v>
      </c>
      <c r="V170" s="7">
        <v>0</v>
      </c>
      <c r="W170" s="102">
        <v>0</v>
      </c>
      <c r="X170" s="102">
        <v>0</v>
      </c>
      <c r="Y170" s="102">
        <v>5040</v>
      </c>
      <c r="Z170" s="7">
        <v>0</v>
      </c>
      <c r="AA170" s="7">
        <v>0</v>
      </c>
    </row>
    <row r="171" spans="1:27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M171" t="s">
        <v>16080</v>
      </c>
      <c r="N171" t="s">
        <v>16076</v>
      </c>
      <c r="O171" s="7">
        <v>12.8</v>
      </c>
      <c r="P171" t="s">
        <v>16078</v>
      </c>
      <c r="Q171" s="102">
        <v>975</v>
      </c>
      <c r="R171" s="102">
        <v>12480</v>
      </c>
      <c r="S171" s="102">
        <v>450</v>
      </c>
      <c r="T171">
        <v>5760</v>
      </c>
      <c r="U171" s="7">
        <v>0</v>
      </c>
      <c r="V171" s="7">
        <v>0</v>
      </c>
      <c r="W171" s="102">
        <v>0</v>
      </c>
      <c r="X171" s="102">
        <v>0</v>
      </c>
      <c r="Y171" s="102">
        <v>5760</v>
      </c>
      <c r="Z171" s="7">
        <v>0</v>
      </c>
      <c r="AA171" s="7">
        <v>0</v>
      </c>
    </row>
    <row r="172" spans="1:27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M172" t="s">
        <v>16080</v>
      </c>
      <c r="N172" t="s">
        <v>16076</v>
      </c>
      <c r="O172" s="7">
        <v>12.8</v>
      </c>
      <c r="P172" t="s">
        <v>16078</v>
      </c>
      <c r="Q172" s="102">
        <v>975</v>
      </c>
      <c r="R172" s="102">
        <v>12480</v>
      </c>
      <c r="S172" s="102">
        <v>450</v>
      </c>
      <c r="T172">
        <v>5760</v>
      </c>
      <c r="U172" s="7">
        <v>0</v>
      </c>
      <c r="V172" s="7">
        <v>0</v>
      </c>
      <c r="W172" s="102">
        <v>0</v>
      </c>
      <c r="X172" s="102">
        <v>0</v>
      </c>
      <c r="Y172" s="102">
        <v>5760</v>
      </c>
      <c r="Z172" s="7">
        <v>0</v>
      </c>
      <c r="AA172" s="7">
        <v>0</v>
      </c>
    </row>
    <row r="173" spans="1:27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M173" t="s">
        <v>16080</v>
      </c>
      <c r="N173" t="s">
        <v>16076</v>
      </c>
      <c r="O173" s="7">
        <v>12.8</v>
      </c>
      <c r="P173" t="s">
        <v>16078</v>
      </c>
      <c r="Q173" s="102">
        <v>975</v>
      </c>
      <c r="R173" s="102">
        <v>12480</v>
      </c>
      <c r="S173" s="102">
        <v>450</v>
      </c>
      <c r="T173">
        <v>5760</v>
      </c>
      <c r="U173" s="7">
        <v>0</v>
      </c>
      <c r="V173" s="7">
        <v>0</v>
      </c>
      <c r="W173" s="102">
        <v>0</v>
      </c>
      <c r="X173" s="102">
        <v>0</v>
      </c>
      <c r="Y173" s="102">
        <v>5760</v>
      </c>
      <c r="Z173" s="7">
        <v>0</v>
      </c>
      <c r="AA173" s="7">
        <v>0</v>
      </c>
    </row>
    <row r="174" spans="1:27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M174" t="s">
        <v>16080</v>
      </c>
      <c r="N174" t="s">
        <v>16076</v>
      </c>
      <c r="O174" s="7">
        <v>13</v>
      </c>
      <c r="P174" t="s">
        <v>16078</v>
      </c>
      <c r="Q174" s="102">
        <v>1138</v>
      </c>
      <c r="R174" s="102">
        <v>14794</v>
      </c>
      <c r="S174" s="102">
        <v>490</v>
      </c>
      <c r="T174">
        <v>6370</v>
      </c>
      <c r="U174" s="7">
        <v>0</v>
      </c>
      <c r="V174" s="7">
        <v>0</v>
      </c>
      <c r="W174" s="102">
        <v>0</v>
      </c>
      <c r="X174" s="102">
        <v>0</v>
      </c>
      <c r="Y174" s="102">
        <v>6370</v>
      </c>
      <c r="Z174" s="7">
        <v>0</v>
      </c>
      <c r="AA174" s="7">
        <v>0</v>
      </c>
    </row>
    <row r="175" spans="1:27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M175" t="s">
        <v>16080</v>
      </c>
      <c r="N175" t="s">
        <v>16076</v>
      </c>
      <c r="O175" s="7">
        <v>8</v>
      </c>
      <c r="P175" t="s">
        <v>16078</v>
      </c>
      <c r="Q175" s="102">
        <v>780</v>
      </c>
      <c r="R175" s="102">
        <v>6240</v>
      </c>
      <c r="S175" s="102">
        <v>360</v>
      </c>
      <c r="T175">
        <v>2880</v>
      </c>
      <c r="U175" s="7">
        <v>0</v>
      </c>
      <c r="V175" s="7">
        <v>0</v>
      </c>
      <c r="W175" s="102">
        <v>0</v>
      </c>
      <c r="X175" s="102">
        <v>0</v>
      </c>
      <c r="Y175" s="102">
        <v>2880</v>
      </c>
      <c r="Z175" s="7">
        <v>0</v>
      </c>
      <c r="AA175" s="7">
        <v>0</v>
      </c>
    </row>
    <row r="176" spans="1:27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M176" t="s">
        <v>16080</v>
      </c>
      <c r="N176" t="s">
        <v>16076</v>
      </c>
      <c r="O176" s="7">
        <v>16</v>
      </c>
      <c r="P176" t="s">
        <v>16078</v>
      </c>
      <c r="Q176" s="102">
        <v>970</v>
      </c>
      <c r="R176" s="102">
        <v>15520</v>
      </c>
      <c r="S176" s="102">
        <v>409</v>
      </c>
      <c r="T176">
        <v>6544</v>
      </c>
      <c r="U176" s="7">
        <v>0</v>
      </c>
      <c r="V176" s="7">
        <v>0</v>
      </c>
      <c r="W176" s="102">
        <v>0</v>
      </c>
      <c r="X176" s="102">
        <v>0</v>
      </c>
      <c r="Y176" s="102">
        <v>6544</v>
      </c>
      <c r="Z176" s="7">
        <v>0</v>
      </c>
      <c r="AA176" s="7">
        <v>0</v>
      </c>
    </row>
    <row r="177" spans="1:27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M177" t="s">
        <v>16080</v>
      </c>
      <c r="N177" t="s">
        <v>16076</v>
      </c>
      <c r="O177" s="7">
        <v>12.8</v>
      </c>
      <c r="P177" t="s">
        <v>16078</v>
      </c>
      <c r="Q177" s="102">
        <v>601</v>
      </c>
      <c r="R177" s="102">
        <v>7692.8</v>
      </c>
      <c r="S177" s="102">
        <v>259</v>
      </c>
      <c r="T177">
        <v>3315.2000000000003</v>
      </c>
      <c r="U177" s="7">
        <v>0</v>
      </c>
      <c r="V177" s="7">
        <v>0</v>
      </c>
      <c r="W177" s="102">
        <v>0</v>
      </c>
      <c r="X177" s="102">
        <v>0</v>
      </c>
      <c r="Y177" s="102">
        <v>3315.2000000000003</v>
      </c>
      <c r="Z177" s="7">
        <v>0</v>
      </c>
      <c r="AA177" s="7">
        <v>0</v>
      </c>
    </row>
    <row r="178" spans="1:27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M178" t="s">
        <v>16080</v>
      </c>
      <c r="N178" t="s">
        <v>16076</v>
      </c>
      <c r="O178" s="7">
        <v>12.8</v>
      </c>
      <c r="P178" t="s">
        <v>16078</v>
      </c>
      <c r="Q178" s="102">
        <v>788</v>
      </c>
      <c r="R178" s="102">
        <v>10086.400000000001</v>
      </c>
      <c r="S178" s="102">
        <v>340</v>
      </c>
      <c r="T178">
        <v>4352</v>
      </c>
      <c r="U178" s="7">
        <v>0</v>
      </c>
      <c r="V178" s="7">
        <v>0</v>
      </c>
      <c r="W178" s="102">
        <v>0</v>
      </c>
      <c r="X178" s="102">
        <v>0</v>
      </c>
      <c r="Y178" s="102">
        <v>4352</v>
      </c>
      <c r="Z178" s="7">
        <v>0</v>
      </c>
      <c r="AA178" s="7">
        <v>0</v>
      </c>
    </row>
    <row r="179" spans="1:27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M179" t="s">
        <v>16080</v>
      </c>
      <c r="N179" t="s">
        <v>16076</v>
      </c>
      <c r="O179" s="7">
        <v>14.4</v>
      </c>
      <c r="P179" t="s">
        <v>16078</v>
      </c>
      <c r="Q179" s="102">
        <v>676</v>
      </c>
      <c r="R179" s="102">
        <v>9734.4</v>
      </c>
      <c r="S179" s="102">
        <v>292</v>
      </c>
      <c r="T179">
        <v>4204.8</v>
      </c>
      <c r="U179" s="7">
        <v>0</v>
      </c>
      <c r="V179" s="7">
        <v>0</v>
      </c>
      <c r="W179" s="102">
        <v>0</v>
      </c>
      <c r="X179" s="102">
        <v>0</v>
      </c>
      <c r="Y179" s="102">
        <v>4204.8</v>
      </c>
      <c r="Z179" s="7">
        <v>0</v>
      </c>
      <c r="AA179" s="7">
        <v>0</v>
      </c>
    </row>
    <row r="180" spans="1:27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M180" t="s">
        <v>16080</v>
      </c>
      <c r="N180" t="s">
        <v>16076</v>
      </c>
      <c r="O180" s="7">
        <v>12.8</v>
      </c>
      <c r="P180" t="s">
        <v>16078</v>
      </c>
      <c r="Q180" s="102">
        <v>536</v>
      </c>
      <c r="R180" s="102">
        <v>6860.8</v>
      </c>
      <c r="S180" s="102">
        <v>231</v>
      </c>
      <c r="T180">
        <v>2956.8</v>
      </c>
      <c r="U180" s="7">
        <v>0</v>
      </c>
      <c r="V180" s="7">
        <v>0</v>
      </c>
      <c r="W180" s="102">
        <v>0</v>
      </c>
      <c r="X180" s="102">
        <v>0</v>
      </c>
      <c r="Y180" s="102">
        <v>2956.8</v>
      </c>
      <c r="Z180" s="7">
        <v>0</v>
      </c>
      <c r="AA180" s="7">
        <v>0</v>
      </c>
    </row>
    <row r="181" spans="1:27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M181" t="s">
        <v>16080</v>
      </c>
      <c r="N181" t="s">
        <v>16076</v>
      </c>
      <c r="O181" s="7">
        <v>8</v>
      </c>
      <c r="P181" t="s">
        <v>16078</v>
      </c>
      <c r="Q181" s="102">
        <v>794</v>
      </c>
      <c r="R181" s="102">
        <v>6352</v>
      </c>
      <c r="S181" s="102">
        <v>343</v>
      </c>
      <c r="T181">
        <v>2744</v>
      </c>
      <c r="U181" s="7">
        <v>0</v>
      </c>
      <c r="V181" s="7">
        <v>0</v>
      </c>
      <c r="W181" s="102">
        <v>0</v>
      </c>
      <c r="X181" s="102">
        <v>0</v>
      </c>
      <c r="Y181" s="102">
        <v>2744</v>
      </c>
      <c r="Z181" s="7">
        <v>0</v>
      </c>
      <c r="AA181" s="7">
        <v>0</v>
      </c>
    </row>
    <row r="182" spans="1:27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M182" t="s">
        <v>16080</v>
      </c>
      <c r="N182" t="s">
        <v>16076</v>
      </c>
      <c r="O182" s="7">
        <v>14.4</v>
      </c>
      <c r="P182" t="s">
        <v>16078</v>
      </c>
      <c r="Q182" s="102">
        <v>879</v>
      </c>
      <c r="R182" s="102">
        <v>12657.6</v>
      </c>
      <c r="S182" s="102">
        <v>380</v>
      </c>
      <c r="T182">
        <v>5472</v>
      </c>
      <c r="U182" s="7">
        <v>0</v>
      </c>
      <c r="V182" s="7">
        <v>0</v>
      </c>
      <c r="W182" s="102">
        <v>0</v>
      </c>
      <c r="X182" s="102">
        <v>0</v>
      </c>
      <c r="Y182" s="102">
        <v>5472</v>
      </c>
      <c r="Z182" s="7">
        <v>0</v>
      </c>
      <c r="AA182" s="7">
        <v>0</v>
      </c>
    </row>
    <row r="183" spans="1:27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M183" t="s">
        <v>16080</v>
      </c>
      <c r="N183" t="s">
        <v>16076</v>
      </c>
      <c r="O183" s="7">
        <v>10.4</v>
      </c>
      <c r="P183" t="s">
        <v>16078</v>
      </c>
      <c r="Q183" s="102">
        <v>1362</v>
      </c>
      <c r="R183" s="102">
        <v>14164.800000000001</v>
      </c>
      <c r="S183" s="102">
        <v>661</v>
      </c>
      <c r="T183">
        <v>6874.4000000000005</v>
      </c>
      <c r="U183" s="7">
        <v>0</v>
      </c>
      <c r="V183" s="7">
        <v>0</v>
      </c>
      <c r="W183" s="102">
        <v>0</v>
      </c>
      <c r="X183" s="102">
        <v>0</v>
      </c>
      <c r="Y183" s="102">
        <v>6874.4000000000005</v>
      </c>
      <c r="Z183" s="7">
        <v>0</v>
      </c>
      <c r="AA183" s="7">
        <v>0</v>
      </c>
    </row>
    <row r="184" spans="1:27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M184" t="s">
        <v>16080</v>
      </c>
      <c r="N184" t="s">
        <v>16076</v>
      </c>
      <c r="O184" s="7">
        <v>11.2</v>
      </c>
      <c r="P184" t="s">
        <v>16078</v>
      </c>
      <c r="Q184" s="102">
        <v>601</v>
      </c>
      <c r="R184" s="102">
        <v>6731.2</v>
      </c>
      <c r="S184" s="102">
        <v>259</v>
      </c>
      <c r="T184">
        <v>2900.7999999999997</v>
      </c>
      <c r="U184" s="7">
        <v>0</v>
      </c>
      <c r="V184" s="7">
        <v>0</v>
      </c>
      <c r="W184" s="102">
        <v>0</v>
      </c>
      <c r="X184" s="102">
        <v>0</v>
      </c>
      <c r="Y184" s="102">
        <v>2900.7999999999997</v>
      </c>
      <c r="Z184" s="7">
        <v>0</v>
      </c>
      <c r="AA184" s="7">
        <v>0</v>
      </c>
    </row>
    <row r="185" spans="1:27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M185" t="s">
        <v>16080</v>
      </c>
      <c r="N185" t="s">
        <v>16076</v>
      </c>
      <c r="O185" s="7">
        <v>12.8</v>
      </c>
      <c r="P185" t="s">
        <v>16078</v>
      </c>
      <c r="Q185" s="102">
        <v>601</v>
      </c>
      <c r="R185" s="102">
        <v>7692.8</v>
      </c>
      <c r="S185" s="102">
        <v>259</v>
      </c>
      <c r="T185">
        <v>3315.2000000000003</v>
      </c>
      <c r="U185" s="7">
        <v>0</v>
      </c>
      <c r="V185" s="7">
        <v>0</v>
      </c>
      <c r="W185" s="102">
        <v>0</v>
      </c>
      <c r="X185" s="102">
        <v>0</v>
      </c>
      <c r="Y185" s="102">
        <v>3315.2000000000003</v>
      </c>
      <c r="Z185" s="7">
        <v>0</v>
      </c>
      <c r="AA185" s="7">
        <v>0</v>
      </c>
    </row>
    <row r="186" spans="1:27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M186" t="s">
        <v>16080</v>
      </c>
      <c r="N186" t="s">
        <v>16076</v>
      </c>
      <c r="O186" s="7">
        <v>12.8</v>
      </c>
      <c r="P186" t="s">
        <v>16078</v>
      </c>
      <c r="Q186" s="102">
        <v>601</v>
      </c>
      <c r="R186" s="102">
        <v>7692.8</v>
      </c>
      <c r="S186" s="102">
        <v>259</v>
      </c>
      <c r="T186">
        <v>3315.2000000000003</v>
      </c>
      <c r="U186" s="7">
        <v>0</v>
      </c>
      <c r="V186" s="7">
        <v>0</v>
      </c>
      <c r="W186" s="102">
        <v>0</v>
      </c>
      <c r="X186" s="102">
        <v>0</v>
      </c>
      <c r="Y186" s="102">
        <v>3315.2000000000003</v>
      </c>
      <c r="Z186" s="7">
        <v>0</v>
      </c>
      <c r="AA186" s="7">
        <v>0</v>
      </c>
    </row>
    <row r="187" spans="1:27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M187" t="s">
        <v>16080</v>
      </c>
      <c r="N187" t="s">
        <v>16076</v>
      </c>
      <c r="O187" s="7">
        <v>11.7</v>
      </c>
      <c r="P187" t="s">
        <v>16078</v>
      </c>
      <c r="Q187" s="102">
        <v>1138</v>
      </c>
      <c r="R187" s="102">
        <v>13314.599999999999</v>
      </c>
      <c r="S187" s="102">
        <v>490</v>
      </c>
      <c r="T187">
        <v>5733</v>
      </c>
      <c r="U187" s="7">
        <v>0</v>
      </c>
      <c r="V187" s="7">
        <v>0</v>
      </c>
      <c r="W187" s="102">
        <v>0</v>
      </c>
      <c r="X187" s="102">
        <v>0</v>
      </c>
      <c r="Y187" s="102">
        <v>5733</v>
      </c>
      <c r="Z187" s="7">
        <v>0</v>
      </c>
      <c r="AA187" s="7">
        <v>0</v>
      </c>
    </row>
    <row r="188" spans="1:27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M188" t="s">
        <v>16080</v>
      </c>
      <c r="N188" t="s">
        <v>16076</v>
      </c>
      <c r="O188" s="7">
        <v>11.2</v>
      </c>
      <c r="P188" t="s">
        <v>16078</v>
      </c>
      <c r="Q188" s="102">
        <v>621</v>
      </c>
      <c r="R188" s="102">
        <v>6955.2</v>
      </c>
      <c r="S188" s="102">
        <v>287</v>
      </c>
      <c r="T188">
        <v>3214.3999999999996</v>
      </c>
      <c r="U188" s="7">
        <v>0</v>
      </c>
      <c r="V188" s="7">
        <v>0</v>
      </c>
      <c r="W188" s="102">
        <v>0</v>
      </c>
      <c r="X188" s="102">
        <v>0</v>
      </c>
      <c r="Y188" s="102">
        <v>3214.3999999999996</v>
      </c>
      <c r="Z188" s="7">
        <v>0</v>
      </c>
      <c r="AA188" s="7">
        <v>0</v>
      </c>
    </row>
    <row r="189" spans="1:27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M189" t="s">
        <v>16080</v>
      </c>
      <c r="N189" t="s">
        <v>16076</v>
      </c>
      <c r="O189" s="7">
        <v>9.6</v>
      </c>
      <c r="P189" t="s">
        <v>16078</v>
      </c>
      <c r="Q189" s="102">
        <v>621</v>
      </c>
      <c r="R189" s="102">
        <v>5961.5999999999995</v>
      </c>
      <c r="S189" s="102">
        <v>287</v>
      </c>
      <c r="T189">
        <v>2755.2</v>
      </c>
      <c r="U189" s="7">
        <v>0</v>
      </c>
      <c r="V189" s="7">
        <v>0</v>
      </c>
      <c r="W189" s="102">
        <v>0</v>
      </c>
      <c r="X189" s="102">
        <v>0</v>
      </c>
      <c r="Y189" s="102">
        <v>2755.2</v>
      </c>
      <c r="Z189" s="7">
        <v>0</v>
      </c>
      <c r="AA189" s="7">
        <v>0</v>
      </c>
    </row>
    <row r="190" spans="1:27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M190" t="s">
        <v>16080</v>
      </c>
      <c r="N190" t="s">
        <v>16076</v>
      </c>
      <c r="O190" s="7">
        <v>9.6</v>
      </c>
      <c r="P190" t="s">
        <v>16078</v>
      </c>
      <c r="Q190" s="102">
        <v>621</v>
      </c>
      <c r="R190" s="102">
        <v>5961.5999999999995</v>
      </c>
      <c r="S190" s="102">
        <v>287</v>
      </c>
      <c r="T190">
        <v>2755.2</v>
      </c>
      <c r="U190" s="7">
        <v>0</v>
      </c>
      <c r="V190" s="7">
        <v>0</v>
      </c>
      <c r="W190" s="102">
        <v>0</v>
      </c>
      <c r="X190" s="102">
        <v>0</v>
      </c>
      <c r="Y190" s="102">
        <v>2755.2</v>
      </c>
      <c r="Z190" s="7">
        <v>0</v>
      </c>
      <c r="AA190" s="7">
        <v>0</v>
      </c>
    </row>
    <row r="191" spans="1:27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M191" t="s">
        <v>16080</v>
      </c>
      <c r="N191" t="s">
        <v>16076</v>
      </c>
      <c r="O191" s="7">
        <v>9.6</v>
      </c>
      <c r="P191" t="s">
        <v>16078</v>
      </c>
      <c r="Q191" s="102">
        <v>621</v>
      </c>
      <c r="R191" s="102">
        <v>5961.5999999999995</v>
      </c>
      <c r="S191" s="102">
        <v>287</v>
      </c>
      <c r="T191">
        <v>2755.2</v>
      </c>
      <c r="U191" s="7">
        <v>0</v>
      </c>
      <c r="V191" s="7">
        <v>0</v>
      </c>
      <c r="W191" s="102">
        <v>0</v>
      </c>
      <c r="X191" s="102">
        <v>0</v>
      </c>
      <c r="Y191" s="102">
        <v>2755.2</v>
      </c>
      <c r="Z191" s="7">
        <v>0</v>
      </c>
      <c r="AA191" s="7">
        <v>0</v>
      </c>
    </row>
    <row r="192" spans="1:27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M192" t="s">
        <v>16080</v>
      </c>
      <c r="N192" t="s">
        <v>16076</v>
      </c>
      <c r="O192" s="7">
        <v>11.2</v>
      </c>
      <c r="P192" t="s">
        <v>16078</v>
      </c>
      <c r="Q192" s="102">
        <v>904</v>
      </c>
      <c r="R192" s="102">
        <v>10124.799999999999</v>
      </c>
      <c r="S192" s="102">
        <v>384</v>
      </c>
      <c r="T192">
        <v>4300.7999999999993</v>
      </c>
      <c r="U192" s="7">
        <v>0</v>
      </c>
      <c r="V192" s="7">
        <v>0</v>
      </c>
      <c r="W192" s="102">
        <v>0</v>
      </c>
      <c r="X192" s="102">
        <v>0</v>
      </c>
      <c r="Y192" s="102">
        <v>4300.7999999999993</v>
      </c>
      <c r="Z192" s="7">
        <v>0</v>
      </c>
      <c r="AA192" s="7">
        <v>0</v>
      </c>
    </row>
    <row r="193" spans="1:27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M193" t="s">
        <v>16080</v>
      </c>
      <c r="N193" t="s">
        <v>16076</v>
      </c>
      <c r="O193" s="7">
        <v>11.7</v>
      </c>
      <c r="P193" t="s">
        <v>16078</v>
      </c>
      <c r="Q193" s="102">
        <v>1138</v>
      </c>
      <c r="R193" s="102">
        <v>13314.599999999999</v>
      </c>
      <c r="S193" s="102">
        <v>490</v>
      </c>
      <c r="T193">
        <v>5733</v>
      </c>
      <c r="U193" s="7">
        <v>0</v>
      </c>
      <c r="V193" s="7">
        <v>0</v>
      </c>
      <c r="W193" s="102">
        <v>0</v>
      </c>
      <c r="X193" s="102">
        <v>0</v>
      </c>
      <c r="Y193" s="102">
        <v>5733</v>
      </c>
      <c r="Z193" s="7">
        <v>0</v>
      </c>
      <c r="AA193" s="7">
        <v>0</v>
      </c>
    </row>
    <row r="194" spans="1:27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M194" t="s">
        <v>16080</v>
      </c>
      <c r="N194" t="s">
        <v>16076</v>
      </c>
      <c r="O194" s="7">
        <v>11.7</v>
      </c>
      <c r="P194" t="s">
        <v>16078</v>
      </c>
      <c r="Q194" s="102">
        <v>1138</v>
      </c>
      <c r="R194" s="102">
        <v>13314.599999999999</v>
      </c>
      <c r="S194" s="102">
        <v>490</v>
      </c>
      <c r="T194">
        <v>5733</v>
      </c>
      <c r="U194" s="7">
        <v>0</v>
      </c>
      <c r="V194" s="7">
        <v>0</v>
      </c>
      <c r="W194" s="102">
        <v>0</v>
      </c>
      <c r="X194" s="102">
        <v>0</v>
      </c>
      <c r="Y194" s="102">
        <v>5733</v>
      </c>
      <c r="Z194" s="7">
        <v>0</v>
      </c>
      <c r="AA194" s="7">
        <v>0</v>
      </c>
    </row>
    <row r="195" spans="1:27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M195" t="s">
        <v>16080</v>
      </c>
      <c r="N195" t="s">
        <v>16076</v>
      </c>
      <c r="O195" s="7">
        <v>12.8</v>
      </c>
      <c r="P195" t="s">
        <v>16078</v>
      </c>
      <c r="Q195" s="102">
        <v>656</v>
      </c>
      <c r="R195" s="102">
        <v>8396.8000000000011</v>
      </c>
      <c r="S195" s="102">
        <v>303</v>
      </c>
      <c r="T195">
        <v>3878.4</v>
      </c>
      <c r="U195" s="7">
        <v>0</v>
      </c>
      <c r="V195" s="7">
        <v>0</v>
      </c>
      <c r="W195" s="102">
        <v>0</v>
      </c>
      <c r="X195" s="102">
        <v>0</v>
      </c>
      <c r="Y195" s="102">
        <v>3878.4</v>
      </c>
      <c r="Z195" s="7">
        <v>0</v>
      </c>
      <c r="AA195" s="7">
        <v>0</v>
      </c>
    </row>
    <row r="196" spans="1:27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M196" t="s">
        <v>16080</v>
      </c>
      <c r="N196" t="s">
        <v>16076</v>
      </c>
      <c r="O196" s="7">
        <v>11.2</v>
      </c>
      <c r="P196" t="s">
        <v>16078</v>
      </c>
      <c r="Q196" s="102">
        <v>926</v>
      </c>
      <c r="R196" s="102">
        <v>10371.199999999999</v>
      </c>
      <c r="S196" s="102">
        <v>428</v>
      </c>
      <c r="T196">
        <v>4793.5999999999995</v>
      </c>
      <c r="U196" s="7">
        <v>0</v>
      </c>
      <c r="V196" s="7">
        <v>0</v>
      </c>
      <c r="W196" s="102">
        <v>0</v>
      </c>
      <c r="X196" s="102">
        <v>0</v>
      </c>
      <c r="Y196" s="102">
        <v>4793.5999999999995</v>
      </c>
      <c r="Z196" s="7">
        <v>0</v>
      </c>
      <c r="AA196" s="7">
        <v>0</v>
      </c>
    </row>
    <row r="197" spans="1:27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M197" t="s">
        <v>16080</v>
      </c>
      <c r="N197" t="s">
        <v>16076</v>
      </c>
      <c r="O197" s="7">
        <v>11.2</v>
      </c>
      <c r="P197" t="s">
        <v>16078</v>
      </c>
      <c r="Q197" s="102">
        <v>832</v>
      </c>
      <c r="R197" s="102">
        <v>9318.4</v>
      </c>
      <c r="S197" s="102">
        <v>359</v>
      </c>
      <c r="T197">
        <v>4020.7999999999997</v>
      </c>
      <c r="U197" s="7">
        <v>0</v>
      </c>
      <c r="V197" s="7">
        <v>0</v>
      </c>
      <c r="W197" s="102">
        <v>0</v>
      </c>
      <c r="X197" s="102">
        <v>0</v>
      </c>
      <c r="Y197" s="102">
        <v>4020.7999999999997</v>
      </c>
      <c r="Z197" s="7">
        <v>0</v>
      </c>
      <c r="AA197" s="7">
        <v>0</v>
      </c>
    </row>
    <row r="198" spans="1:27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M198" t="s">
        <v>16080</v>
      </c>
      <c r="N198" t="s">
        <v>16076</v>
      </c>
      <c r="O198" s="7">
        <v>8</v>
      </c>
      <c r="P198" t="s">
        <v>16078</v>
      </c>
      <c r="Q198" s="102">
        <v>725</v>
      </c>
      <c r="R198" s="102">
        <v>5800</v>
      </c>
      <c r="S198" s="102">
        <v>335</v>
      </c>
      <c r="T198">
        <v>2680</v>
      </c>
      <c r="U198" s="7">
        <v>0</v>
      </c>
      <c r="V198" s="7">
        <v>0</v>
      </c>
      <c r="W198" s="102">
        <v>0</v>
      </c>
      <c r="X198" s="102">
        <v>0</v>
      </c>
      <c r="Y198" s="102">
        <v>2680</v>
      </c>
      <c r="Z198" s="7">
        <v>0</v>
      </c>
      <c r="AA198" s="7">
        <v>0</v>
      </c>
    </row>
    <row r="199" spans="1:27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M199" t="s">
        <v>16080</v>
      </c>
      <c r="N199" t="s">
        <v>16076</v>
      </c>
      <c r="O199" s="7">
        <v>11.2</v>
      </c>
      <c r="P199" t="s">
        <v>16078</v>
      </c>
      <c r="Q199" s="102">
        <v>1302</v>
      </c>
      <c r="R199" s="102">
        <v>14582.4</v>
      </c>
      <c r="S199" s="102">
        <v>635</v>
      </c>
      <c r="T199">
        <v>7112</v>
      </c>
      <c r="U199" s="7">
        <v>0</v>
      </c>
      <c r="V199" s="7">
        <v>0</v>
      </c>
      <c r="W199" s="102">
        <v>0</v>
      </c>
      <c r="X199" s="102">
        <v>0</v>
      </c>
      <c r="Y199" s="102">
        <v>7112</v>
      </c>
      <c r="Z199" s="7">
        <v>0</v>
      </c>
      <c r="AA199" s="7">
        <v>0</v>
      </c>
    </row>
    <row r="200" spans="1:27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M200" t="s">
        <v>16080</v>
      </c>
      <c r="N200" t="s">
        <v>16076</v>
      </c>
      <c r="O200" s="7">
        <v>16</v>
      </c>
      <c r="P200" t="s">
        <v>16078</v>
      </c>
      <c r="Q200" s="102">
        <v>1302</v>
      </c>
      <c r="R200" s="102">
        <v>20832</v>
      </c>
      <c r="S200" s="102">
        <v>597</v>
      </c>
      <c r="T200">
        <v>9552</v>
      </c>
      <c r="U200" s="7">
        <v>0</v>
      </c>
      <c r="V200" s="7">
        <v>0</v>
      </c>
      <c r="W200" s="102">
        <v>0</v>
      </c>
      <c r="X200" s="102">
        <v>0</v>
      </c>
      <c r="Y200" s="102">
        <v>9552</v>
      </c>
      <c r="Z200" s="7">
        <v>0</v>
      </c>
      <c r="AA200" s="7">
        <v>0</v>
      </c>
    </row>
    <row r="201" spans="1:27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M201" t="s">
        <v>16080</v>
      </c>
      <c r="N201" t="s">
        <v>16076</v>
      </c>
      <c r="O201" s="7">
        <v>9.6</v>
      </c>
      <c r="P201" t="s">
        <v>16078</v>
      </c>
      <c r="Q201" s="102">
        <v>992</v>
      </c>
      <c r="R201" s="102">
        <v>9523.1999999999989</v>
      </c>
      <c r="S201" s="102">
        <v>440</v>
      </c>
      <c r="T201">
        <v>4224</v>
      </c>
      <c r="U201" s="7">
        <v>0</v>
      </c>
      <c r="V201" s="7">
        <v>0</v>
      </c>
      <c r="W201" s="102">
        <v>0</v>
      </c>
      <c r="X201" s="102">
        <v>0</v>
      </c>
      <c r="Y201" s="102">
        <v>4224</v>
      </c>
      <c r="Z201" s="7">
        <v>0</v>
      </c>
      <c r="AA201" s="7">
        <v>0</v>
      </c>
    </row>
    <row r="202" spans="1:27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M202" t="s">
        <v>16080</v>
      </c>
      <c r="N202" t="s">
        <v>16076</v>
      </c>
      <c r="O202" s="7">
        <v>11.2</v>
      </c>
      <c r="P202" t="s">
        <v>16078</v>
      </c>
      <c r="Q202" s="102">
        <v>998</v>
      </c>
      <c r="R202" s="102">
        <v>11177.599999999999</v>
      </c>
      <c r="S202" s="102">
        <v>487</v>
      </c>
      <c r="T202">
        <v>5454.4</v>
      </c>
      <c r="U202" s="7">
        <v>0</v>
      </c>
      <c r="V202" s="7">
        <v>0</v>
      </c>
      <c r="W202" s="102">
        <v>0</v>
      </c>
      <c r="X202" s="102">
        <v>0</v>
      </c>
      <c r="Y202" s="102">
        <v>5454.4</v>
      </c>
      <c r="Z202" s="7">
        <v>0</v>
      </c>
      <c r="AA202" s="7">
        <v>0</v>
      </c>
    </row>
    <row r="203" spans="1:27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M203" t="s">
        <v>16080</v>
      </c>
      <c r="N203" t="s">
        <v>16076</v>
      </c>
      <c r="O203" s="7">
        <v>11.2</v>
      </c>
      <c r="P203" t="s">
        <v>16078</v>
      </c>
      <c r="Q203" s="102">
        <v>1075</v>
      </c>
      <c r="R203" s="102">
        <v>12040</v>
      </c>
      <c r="S203" s="102">
        <v>525</v>
      </c>
      <c r="T203">
        <v>5880</v>
      </c>
      <c r="U203" s="7">
        <v>0</v>
      </c>
      <c r="V203" s="7">
        <v>0</v>
      </c>
      <c r="W203" s="102">
        <v>0</v>
      </c>
      <c r="X203" s="102">
        <v>0</v>
      </c>
      <c r="Y203" s="102">
        <v>5880</v>
      </c>
      <c r="Z203" s="7">
        <v>0</v>
      </c>
      <c r="AA203" s="7">
        <v>0</v>
      </c>
    </row>
    <row r="204" spans="1:27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M204" t="s">
        <v>16080</v>
      </c>
      <c r="N204" t="s">
        <v>16076</v>
      </c>
      <c r="O204" s="7">
        <v>11.2</v>
      </c>
      <c r="P204" t="s">
        <v>16078</v>
      </c>
      <c r="Q204" s="102">
        <v>497</v>
      </c>
      <c r="R204" s="102">
        <v>5566.4</v>
      </c>
      <c r="S204" s="102">
        <v>214</v>
      </c>
      <c r="T204">
        <v>2396.7999999999997</v>
      </c>
      <c r="U204" s="7">
        <v>0</v>
      </c>
      <c r="V204" s="7">
        <v>0</v>
      </c>
      <c r="W204" s="102">
        <v>0</v>
      </c>
      <c r="X204" s="102">
        <v>0</v>
      </c>
      <c r="Y204" s="102">
        <v>2396.7999999999997</v>
      </c>
      <c r="Z204" s="7">
        <v>0</v>
      </c>
      <c r="AA204" s="7">
        <v>0</v>
      </c>
    </row>
    <row r="205" spans="1:27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M205" t="s">
        <v>16080</v>
      </c>
      <c r="N205" t="s">
        <v>16076</v>
      </c>
      <c r="O205" s="7">
        <v>12.8</v>
      </c>
      <c r="P205" t="s">
        <v>16078</v>
      </c>
      <c r="Q205" s="102">
        <v>707</v>
      </c>
      <c r="R205" s="102">
        <v>9049.6</v>
      </c>
      <c r="S205" s="102">
        <v>292</v>
      </c>
      <c r="T205">
        <v>3737.6000000000004</v>
      </c>
      <c r="U205" s="7">
        <v>0</v>
      </c>
      <c r="V205" s="7">
        <v>0</v>
      </c>
      <c r="W205" s="102">
        <v>0</v>
      </c>
      <c r="X205" s="102">
        <v>0</v>
      </c>
      <c r="Y205" s="102">
        <v>3737.6000000000004</v>
      </c>
      <c r="Z205" s="7">
        <v>0</v>
      </c>
      <c r="AA205" s="7">
        <v>0</v>
      </c>
    </row>
    <row r="206" spans="1:27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M206" t="s">
        <v>16080</v>
      </c>
      <c r="N206" t="s">
        <v>16076</v>
      </c>
      <c r="O206" s="7">
        <v>11.2</v>
      </c>
      <c r="P206" t="s">
        <v>16078</v>
      </c>
      <c r="Q206" s="102">
        <v>812</v>
      </c>
      <c r="R206" s="102">
        <v>9094.4</v>
      </c>
      <c r="S206" s="102">
        <v>375</v>
      </c>
      <c r="T206">
        <v>4200</v>
      </c>
      <c r="U206" s="7">
        <v>0</v>
      </c>
      <c r="V206" s="7">
        <v>0</v>
      </c>
      <c r="W206" s="102">
        <v>0</v>
      </c>
      <c r="X206" s="102">
        <v>0</v>
      </c>
      <c r="Y206" s="102">
        <v>4200</v>
      </c>
      <c r="Z206" s="7">
        <v>0</v>
      </c>
      <c r="AA206" s="7">
        <v>0</v>
      </c>
    </row>
    <row r="207" spans="1:27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M207" t="s">
        <v>16080</v>
      </c>
      <c r="N207" t="s">
        <v>16076</v>
      </c>
      <c r="O207" s="7">
        <v>11.2</v>
      </c>
      <c r="P207" t="s">
        <v>16078</v>
      </c>
      <c r="Q207" s="102">
        <v>913</v>
      </c>
      <c r="R207" s="102">
        <v>10225.599999999999</v>
      </c>
      <c r="S207" s="102">
        <v>394</v>
      </c>
      <c r="T207">
        <v>4412.7999999999993</v>
      </c>
      <c r="U207" s="7">
        <v>0</v>
      </c>
      <c r="V207" s="7">
        <v>0</v>
      </c>
      <c r="W207" s="102">
        <v>0</v>
      </c>
      <c r="X207" s="102">
        <v>0</v>
      </c>
      <c r="Y207" s="102">
        <v>4412.7999999999993</v>
      </c>
      <c r="Z207" s="7">
        <v>0</v>
      </c>
      <c r="AA207" s="7">
        <v>0</v>
      </c>
    </row>
    <row r="208" spans="1:27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M208" t="s">
        <v>16080</v>
      </c>
      <c r="N208" t="s">
        <v>16076</v>
      </c>
      <c r="O208" s="7">
        <v>11.2</v>
      </c>
      <c r="P208" t="s">
        <v>16078</v>
      </c>
      <c r="Q208" s="102">
        <v>778</v>
      </c>
      <c r="R208" s="102">
        <v>8713.5999999999985</v>
      </c>
      <c r="S208" s="102">
        <v>336</v>
      </c>
      <c r="T208">
        <v>3763.2</v>
      </c>
      <c r="U208" s="7">
        <v>0</v>
      </c>
      <c r="V208" s="7">
        <v>0</v>
      </c>
      <c r="W208" s="102">
        <v>0</v>
      </c>
      <c r="X208" s="102">
        <v>0</v>
      </c>
      <c r="Y208" s="102">
        <v>3763.2</v>
      </c>
      <c r="Z208" s="7">
        <v>0</v>
      </c>
      <c r="AA208" s="7">
        <v>0</v>
      </c>
    </row>
    <row r="209" spans="1:27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M209" t="s">
        <v>16080</v>
      </c>
      <c r="N209" t="s">
        <v>16076</v>
      </c>
      <c r="O209" s="7">
        <v>11.2</v>
      </c>
      <c r="P209" t="s">
        <v>16078</v>
      </c>
      <c r="Q209" s="102">
        <v>660</v>
      </c>
      <c r="R209" s="102">
        <v>7391.9999999999991</v>
      </c>
      <c r="S209" s="102">
        <v>285</v>
      </c>
      <c r="T209">
        <v>3192</v>
      </c>
      <c r="U209" s="7">
        <v>0</v>
      </c>
      <c r="V209" s="7">
        <v>0</v>
      </c>
      <c r="W209" s="102">
        <v>0</v>
      </c>
      <c r="X209" s="102">
        <v>0</v>
      </c>
      <c r="Y209" s="102">
        <v>3192</v>
      </c>
      <c r="Z209" s="7">
        <v>0</v>
      </c>
      <c r="AA209" s="7">
        <v>0</v>
      </c>
    </row>
    <row r="210" spans="1:27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M210" t="s">
        <v>16080</v>
      </c>
      <c r="N210" t="s">
        <v>16076</v>
      </c>
      <c r="O210" s="7">
        <v>11.2</v>
      </c>
      <c r="P210" t="s">
        <v>16078</v>
      </c>
      <c r="Q210" s="102">
        <v>828</v>
      </c>
      <c r="R210" s="102">
        <v>9273.5999999999985</v>
      </c>
      <c r="S210" s="102">
        <v>358</v>
      </c>
      <c r="T210">
        <v>4009.6</v>
      </c>
      <c r="U210" s="7">
        <v>0</v>
      </c>
      <c r="V210" s="7">
        <v>0</v>
      </c>
      <c r="W210" s="102">
        <v>0</v>
      </c>
      <c r="X210" s="102">
        <v>0</v>
      </c>
      <c r="Y210" s="102">
        <v>4009.6</v>
      </c>
      <c r="Z210" s="7">
        <v>0</v>
      </c>
      <c r="AA210" s="7">
        <v>0</v>
      </c>
    </row>
    <row r="211" spans="1:27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M211" t="s">
        <v>16080</v>
      </c>
      <c r="N211" t="s">
        <v>16076</v>
      </c>
      <c r="O211" s="7">
        <v>11.2</v>
      </c>
      <c r="P211" t="s">
        <v>16078</v>
      </c>
      <c r="Q211" s="102">
        <v>894</v>
      </c>
      <c r="R211" s="102">
        <v>10012.799999999999</v>
      </c>
      <c r="S211" s="102">
        <v>390</v>
      </c>
      <c r="T211">
        <v>4368</v>
      </c>
      <c r="U211" s="7">
        <v>0</v>
      </c>
      <c r="V211" s="7">
        <v>0</v>
      </c>
      <c r="W211" s="102">
        <v>0</v>
      </c>
      <c r="X211" s="102">
        <v>0</v>
      </c>
      <c r="Y211" s="102">
        <v>4368</v>
      </c>
      <c r="Z211" s="7">
        <v>0</v>
      </c>
      <c r="AA211" s="7">
        <v>0</v>
      </c>
    </row>
    <row r="212" spans="1:27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M212" t="s">
        <v>16080</v>
      </c>
      <c r="N212" t="s">
        <v>16076</v>
      </c>
      <c r="O212" s="7">
        <v>11.2</v>
      </c>
      <c r="P212" t="s">
        <v>16078</v>
      </c>
      <c r="Q212" s="102">
        <v>633</v>
      </c>
      <c r="R212" s="102">
        <v>7089.5999999999995</v>
      </c>
      <c r="S212" s="102">
        <v>293</v>
      </c>
      <c r="T212">
        <v>3281.6</v>
      </c>
      <c r="U212" s="7">
        <v>0</v>
      </c>
      <c r="V212" s="7">
        <v>0</v>
      </c>
      <c r="W212" s="102">
        <v>0</v>
      </c>
      <c r="X212" s="102">
        <v>0</v>
      </c>
      <c r="Y212" s="102">
        <v>3281.6</v>
      </c>
      <c r="Z212" s="7">
        <v>0</v>
      </c>
      <c r="AA212" s="7">
        <v>0</v>
      </c>
    </row>
    <row r="213" spans="1:27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M213" t="s">
        <v>16080</v>
      </c>
      <c r="N213" t="s">
        <v>16076</v>
      </c>
      <c r="O213" s="7">
        <v>13</v>
      </c>
      <c r="P213" t="s">
        <v>16078</v>
      </c>
      <c r="Q213" s="102">
        <v>682</v>
      </c>
      <c r="R213" s="102">
        <v>8866</v>
      </c>
      <c r="S213" s="102">
        <v>294</v>
      </c>
      <c r="T213">
        <v>3822</v>
      </c>
      <c r="U213" s="7">
        <v>0</v>
      </c>
      <c r="V213" s="7">
        <v>0</v>
      </c>
      <c r="W213" s="102">
        <v>0</v>
      </c>
      <c r="X213" s="102">
        <v>0</v>
      </c>
      <c r="Y213" s="102">
        <v>3822</v>
      </c>
      <c r="Z213" s="7">
        <v>0</v>
      </c>
      <c r="AA213" s="7">
        <v>0</v>
      </c>
    </row>
    <row r="214" spans="1:27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M214" t="s">
        <v>16080</v>
      </c>
      <c r="N214" t="s">
        <v>16076</v>
      </c>
      <c r="O214" s="7">
        <v>11.2</v>
      </c>
      <c r="P214" t="s">
        <v>16078</v>
      </c>
      <c r="Q214" s="102">
        <v>998</v>
      </c>
      <c r="R214" s="102">
        <v>11177.599999999999</v>
      </c>
      <c r="S214" s="102">
        <v>487</v>
      </c>
      <c r="T214">
        <v>5454.4</v>
      </c>
      <c r="U214" s="7">
        <v>0</v>
      </c>
      <c r="V214" s="7">
        <v>0</v>
      </c>
      <c r="W214" s="102">
        <v>0</v>
      </c>
      <c r="X214" s="102">
        <v>0</v>
      </c>
      <c r="Y214" s="102">
        <v>5454.4</v>
      </c>
      <c r="Z214" s="7">
        <v>0</v>
      </c>
      <c r="AA214" s="7">
        <v>0</v>
      </c>
    </row>
    <row r="215" spans="1:27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M215" t="s">
        <v>16080</v>
      </c>
      <c r="N215" t="s">
        <v>16076</v>
      </c>
      <c r="O215" s="7">
        <v>8</v>
      </c>
      <c r="P215" t="s">
        <v>16078</v>
      </c>
      <c r="Q215" s="102">
        <v>1215</v>
      </c>
      <c r="R215" s="102">
        <v>9720</v>
      </c>
      <c r="S215" s="102">
        <v>513</v>
      </c>
      <c r="T215">
        <v>4104</v>
      </c>
      <c r="U215" s="7">
        <v>0</v>
      </c>
      <c r="V215" s="7">
        <v>0</v>
      </c>
      <c r="W215" s="102">
        <v>0</v>
      </c>
      <c r="X215" s="102">
        <v>0</v>
      </c>
      <c r="Y215" s="102">
        <v>4104</v>
      </c>
      <c r="Z215" s="7">
        <v>0</v>
      </c>
      <c r="AA215" s="7">
        <v>0</v>
      </c>
    </row>
    <row r="216" spans="1:27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M216" t="s">
        <v>16080</v>
      </c>
      <c r="N216" t="s">
        <v>16076</v>
      </c>
      <c r="O216" s="7">
        <v>12.8</v>
      </c>
      <c r="P216" t="s">
        <v>16078</v>
      </c>
      <c r="Q216" s="102">
        <v>559</v>
      </c>
      <c r="R216" s="102">
        <v>7155.2000000000007</v>
      </c>
      <c r="S216" s="102">
        <v>241</v>
      </c>
      <c r="T216">
        <v>3084.8</v>
      </c>
      <c r="U216" s="7">
        <v>0</v>
      </c>
      <c r="V216" s="7">
        <v>0</v>
      </c>
      <c r="W216" s="102">
        <v>0</v>
      </c>
      <c r="X216" s="102">
        <v>0</v>
      </c>
      <c r="Y216" s="102">
        <v>3084.8</v>
      </c>
      <c r="Z216" s="7">
        <v>0</v>
      </c>
      <c r="AA216" s="7">
        <v>0</v>
      </c>
    </row>
    <row r="217" spans="1:27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M217" t="s">
        <v>16080</v>
      </c>
      <c r="N217" t="s">
        <v>16076</v>
      </c>
      <c r="O217" s="7">
        <v>11.2</v>
      </c>
      <c r="P217" t="s">
        <v>16078</v>
      </c>
      <c r="Q217" s="102">
        <v>624</v>
      </c>
      <c r="R217" s="102">
        <v>6988.7999999999993</v>
      </c>
      <c r="S217" s="102">
        <v>288</v>
      </c>
      <c r="T217">
        <v>3225.6</v>
      </c>
      <c r="U217" s="7">
        <v>0</v>
      </c>
      <c r="V217" s="7">
        <v>0</v>
      </c>
      <c r="W217" s="102">
        <v>0</v>
      </c>
      <c r="X217" s="102">
        <v>0</v>
      </c>
      <c r="Y217" s="102">
        <v>3225.6</v>
      </c>
      <c r="Z217" s="7">
        <v>0</v>
      </c>
      <c r="AA217" s="7">
        <v>0</v>
      </c>
    </row>
    <row r="218" spans="1:27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M218" t="s">
        <v>16080</v>
      </c>
      <c r="N218" t="s">
        <v>16076</v>
      </c>
      <c r="O218" s="7">
        <v>12.8</v>
      </c>
      <c r="P218" t="s">
        <v>16078</v>
      </c>
      <c r="Q218" s="102">
        <v>913</v>
      </c>
      <c r="R218" s="102">
        <v>11686.400000000001</v>
      </c>
      <c r="S218" s="102">
        <v>394</v>
      </c>
      <c r="T218">
        <v>5043.2000000000007</v>
      </c>
      <c r="U218" s="7">
        <v>0</v>
      </c>
      <c r="V218" s="7">
        <v>0</v>
      </c>
      <c r="W218" s="102">
        <v>0</v>
      </c>
      <c r="X218" s="102">
        <v>0</v>
      </c>
      <c r="Y218" s="102">
        <v>5043.2000000000007</v>
      </c>
      <c r="Z218" s="7">
        <v>0</v>
      </c>
      <c r="AA218" s="7">
        <v>0</v>
      </c>
    </row>
    <row r="219" spans="1:27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M219" t="s">
        <v>16080</v>
      </c>
      <c r="N219" t="s">
        <v>16076</v>
      </c>
      <c r="O219" s="7">
        <v>11.2</v>
      </c>
      <c r="P219" t="s">
        <v>16078</v>
      </c>
      <c r="Q219" s="102">
        <v>668</v>
      </c>
      <c r="R219" s="102">
        <v>7481.5999999999995</v>
      </c>
      <c r="S219" s="102">
        <v>282</v>
      </c>
      <c r="T219">
        <v>3158.3999999999996</v>
      </c>
      <c r="U219" s="7">
        <v>0</v>
      </c>
      <c r="V219" s="7">
        <v>0</v>
      </c>
      <c r="W219" s="102">
        <v>0</v>
      </c>
      <c r="X219" s="102">
        <v>0</v>
      </c>
      <c r="Y219" s="102">
        <v>3158.3999999999996</v>
      </c>
      <c r="Z219" s="7">
        <v>0</v>
      </c>
      <c r="AA219" s="7">
        <v>0</v>
      </c>
    </row>
    <row r="220" spans="1:27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M220" t="s">
        <v>16080</v>
      </c>
      <c r="N220" t="s">
        <v>16076</v>
      </c>
      <c r="O220" s="7">
        <v>12.8</v>
      </c>
      <c r="P220" t="s">
        <v>16078</v>
      </c>
      <c r="Q220" s="102">
        <v>829</v>
      </c>
      <c r="R220" s="102">
        <v>10611.2</v>
      </c>
      <c r="S220" s="102">
        <v>383</v>
      </c>
      <c r="T220">
        <v>4902.4000000000005</v>
      </c>
      <c r="U220" s="7">
        <v>0</v>
      </c>
      <c r="V220" s="7">
        <v>0</v>
      </c>
      <c r="W220" s="102">
        <v>0</v>
      </c>
      <c r="X220" s="102">
        <v>0</v>
      </c>
      <c r="Y220" s="102">
        <v>4902.4000000000005</v>
      </c>
      <c r="Z220" s="7">
        <v>0</v>
      </c>
      <c r="AA220" s="7">
        <v>0</v>
      </c>
    </row>
    <row r="221" spans="1:27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M221" t="s">
        <v>16080</v>
      </c>
      <c r="N221" t="s">
        <v>16076</v>
      </c>
      <c r="O221" s="7">
        <v>11.2</v>
      </c>
      <c r="P221" t="s">
        <v>16078</v>
      </c>
      <c r="Q221" s="102">
        <v>829</v>
      </c>
      <c r="R221" s="102">
        <v>9284.7999999999993</v>
      </c>
      <c r="S221" s="102">
        <v>383</v>
      </c>
      <c r="T221">
        <v>4289.5999999999995</v>
      </c>
      <c r="U221" s="7">
        <v>0</v>
      </c>
      <c r="V221" s="7">
        <v>0</v>
      </c>
      <c r="W221" s="102">
        <v>0</v>
      </c>
      <c r="X221" s="102">
        <v>0</v>
      </c>
      <c r="Y221" s="102">
        <v>4289.5999999999995</v>
      </c>
      <c r="Z221" s="7">
        <v>0</v>
      </c>
      <c r="AA221" s="7">
        <v>0</v>
      </c>
    </row>
    <row r="222" spans="1:27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M222" t="s">
        <v>16080</v>
      </c>
      <c r="N222" t="s">
        <v>16076</v>
      </c>
      <c r="O222" s="7">
        <v>9.6</v>
      </c>
      <c r="P222" t="s">
        <v>16078</v>
      </c>
      <c r="Q222" s="102">
        <v>904</v>
      </c>
      <c r="R222" s="102">
        <v>8678.4</v>
      </c>
      <c r="S222" s="102">
        <v>384</v>
      </c>
      <c r="T222">
        <v>3686.3999999999996</v>
      </c>
      <c r="U222" s="7">
        <v>0</v>
      </c>
      <c r="V222" s="7">
        <v>0</v>
      </c>
      <c r="W222" s="102">
        <v>0</v>
      </c>
      <c r="X222" s="102">
        <v>0</v>
      </c>
      <c r="Y222" s="102">
        <v>3686.3999999999996</v>
      </c>
      <c r="Z222" s="7">
        <v>0</v>
      </c>
      <c r="AA222" s="7">
        <v>0</v>
      </c>
    </row>
    <row r="223" spans="1:27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M223" t="s">
        <v>16080</v>
      </c>
      <c r="N223" t="s">
        <v>16076</v>
      </c>
      <c r="O223" s="7">
        <v>12.8</v>
      </c>
      <c r="P223" t="s">
        <v>16078</v>
      </c>
      <c r="Q223" s="102">
        <v>894</v>
      </c>
      <c r="R223" s="102">
        <v>11443.2</v>
      </c>
      <c r="S223" s="102">
        <v>413</v>
      </c>
      <c r="T223">
        <v>5286.4000000000005</v>
      </c>
      <c r="U223" s="7">
        <v>0</v>
      </c>
      <c r="V223" s="7">
        <v>0</v>
      </c>
      <c r="W223" s="102">
        <v>0</v>
      </c>
      <c r="X223" s="102">
        <v>0</v>
      </c>
      <c r="Y223" s="102">
        <v>5286.4000000000005</v>
      </c>
      <c r="Z223" s="7">
        <v>0</v>
      </c>
      <c r="AA223" s="7">
        <v>0</v>
      </c>
    </row>
    <row r="224" spans="1:27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M224" t="s">
        <v>16080</v>
      </c>
      <c r="N224" t="s">
        <v>16076</v>
      </c>
      <c r="O224" s="7">
        <v>9.6</v>
      </c>
      <c r="P224" t="s">
        <v>16078</v>
      </c>
      <c r="Q224" s="102">
        <v>826</v>
      </c>
      <c r="R224" s="102">
        <v>7929.5999999999995</v>
      </c>
      <c r="S224" s="102">
        <v>349</v>
      </c>
      <c r="T224">
        <v>3350.4</v>
      </c>
      <c r="U224" s="7">
        <v>0</v>
      </c>
      <c r="V224" s="7">
        <v>0</v>
      </c>
      <c r="W224" s="102">
        <v>0</v>
      </c>
      <c r="X224" s="102">
        <v>0</v>
      </c>
      <c r="Y224" s="102">
        <v>3350.4</v>
      </c>
      <c r="Z224" s="7">
        <v>0</v>
      </c>
      <c r="AA224" s="7">
        <v>0</v>
      </c>
    </row>
    <row r="225" spans="1:27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M225" t="s">
        <v>16080</v>
      </c>
      <c r="N225" t="s">
        <v>16076</v>
      </c>
      <c r="O225" s="7">
        <v>3.25</v>
      </c>
      <c r="P225" t="s">
        <v>16078</v>
      </c>
      <c r="Q225" s="102">
        <v>5692</v>
      </c>
      <c r="R225" s="102">
        <v>18499</v>
      </c>
      <c r="S225" s="102">
        <v>2254</v>
      </c>
      <c r="T225">
        <v>7325.5</v>
      </c>
      <c r="U225" s="7">
        <v>0</v>
      </c>
      <c r="V225" s="7">
        <v>0</v>
      </c>
      <c r="W225" s="102">
        <v>0</v>
      </c>
      <c r="X225" s="102">
        <v>0</v>
      </c>
      <c r="Y225" s="102">
        <v>7325.5</v>
      </c>
      <c r="Z225" s="7">
        <v>0</v>
      </c>
      <c r="AA225" s="7">
        <v>0</v>
      </c>
    </row>
    <row r="226" spans="1:27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M226" t="s">
        <v>16080</v>
      </c>
      <c r="N226" t="s">
        <v>16076</v>
      </c>
      <c r="O226" s="7">
        <v>11.2</v>
      </c>
      <c r="P226" t="s">
        <v>16078</v>
      </c>
      <c r="Q226" s="102">
        <v>975</v>
      </c>
      <c r="R226" s="102">
        <v>10920</v>
      </c>
      <c r="S226" s="102">
        <v>476</v>
      </c>
      <c r="T226">
        <v>5331.2</v>
      </c>
      <c r="U226" s="7">
        <v>0</v>
      </c>
      <c r="V226" s="7">
        <v>0</v>
      </c>
      <c r="W226" s="102">
        <v>0</v>
      </c>
      <c r="X226" s="102">
        <v>0</v>
      </c>
      <c r="Y226" s="102">
        <v>5331.2</v>
      </c>
      <c r="Z226" s="7">
        <v>0</v>
      </c>
      <c r="AA226" s="7">
        <v>0</v>
      </c>
    </row>
    <row r="227" spans="1:27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M227" t="s">
        <v>16080</v>
      </c>
      <c r="N227" t="s">
        <v>16076</v>
      </c>
      <c r="O227" s="7">
        <v>9.6</v>
      </c>
      <c r="P227" t="s">
        <v>16078</v>
      </c>
      <c r="Q227" s="102">
        <v>1191</v>
      </c>
      <c r="R227" s="102">
        <v>11433.6</v>
      </c>
      <c r="S227" s="102">
        <v>502</v>
      </c>
      <c r="T227">
        <v>4819.2</v>
      </c>
      <c r="U227" s="7">
        <v>0</v>
      </c>
      <c r="V227" s="7">
        <v>0</v>
      </c>
      <c r="W227" s="102">
        <v>0</v>
      </c>
      <c r="X227" s="102">
        <v>0</v>
      </c>
      <c r="Y227" s="102">
        <v>4819.2</v>
      </c>
      <c r="Z227" s="7">
        <v>0</v>
      </c>
      <c r="AA227" s="7">
        <v>0</v>
      </c>
    </row>
    <row r="228" spans="1:27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M228" t="s">
        <v>16080</v>
      </c>
      <c r="N228" t="s">
        <v>16076</v>
      </c>
      <c r="O228" s="7">
        <v>9.1</v>
      </c>
      <c r="P228" t="s">
        <v>16078</v>
      </c>
      <c r="Q228" s="102">
        <v>3642</v>
      </c>
      <c r="R228" s="102">
        <v>33142.199999999997</v>
      </c>
      <c r="S228" s="102">
        <v>1536</v>
      </c>
      <c r="T228">
        <v>13977.599999999999</v>
      </c>
      <c r="U228" s="7">
        <v>0</v>
      </c>
      <c r="V228" s="7">
        <v>0</v>
      </c>
      <c r="W228" s="102">
        <v>0</v>
      </c>
      <c r="X228" s="102">
        <v>0</v>
      </c>
      <c r="Y228" s="102">
        <v>13977.599999999999</v>
      </c>
      <c r="Z228" s="7">
        <v>0</v>
      </c>
      <c r="AA228" s="7">
        <v>0</v>
      </c>
    </row>
    <row r="229" spans="1:27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M229" t="s">
        <v>16080</v>
      </c>
      <c r="N229" t="s">
        <v>16076</v>
      </c>
      <c r="O229" s="7">
        <v>13</v>
      </c>
      <c r="P229" t="s">
        <v>16078</v>
      </c>
      <c r="Q229" s="102">
        <v>3156</v>
      </c>
      <c r="R229" s="102">
        <v>41028</v>
      </c>
      <c r="S229" s="102">
        <v>1331</v>
      </c>
      <c r="T229">
        <v>17303</v>
      </c>
      <c r="U229" s="7">
        <v>0</v>
      </c>
      <c r="V229" s="7">
        <v>0</v>
      </c>
      <c r="W229" s="102">
        <v>0</v>
      </c>
      <c r="X229" s="102">
        <v>0</v>
      </c>
      <c r="Y229" s="102">
        <v>17303</v>
      </c>
      <c r="Z229" s="7">
        <v>0</v>
      </c>
      <c r="AA229" s="7">
        <v>0</v>
      </c>
    </row>
    <row r="230" spans="1:27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M230" t="s">
        <v>16080</v>
      </c>
      <c r="N230" t="s">
        <v>16076</v>
      </c>
      <c r="O230" s="7">
        <v>8</v>
      </c>
      <c r="P230" t="s">
        <v>16078</v>
      </c>
      <c r="Q230" s="102">
        <v>1091</v>
      </c>
      <c r="R230" s="102">
        <v>8728</v>
      </c>
      <c r="S230" s="102">
        <v>460</v>
      </c>
      <c r="T230">
        <v>3680</v>
      </c>
      <c r="U230" s="7">
        <v>0</v>
      </c>
      <c r="V230" s="7">
        <v>0</v>
      </c>
      <c r="W230" s="102">
        <v>0</v>
      </c>
      <c r="X230" s="102">
        <v>0</v>
      </c>
      <c r="Y230" s="102">
        <v>3680</v>
      </c>
      <c r="Z230" s="7">
        <v>0</v>
      </c>
      <c r="AA230" s="7">
        <v>0</v>
      </c>
    </row>
    <row r="231" spans="1:27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M231" t="s">
        <v>16080</v>
      </c>
      <c r="N231" t="s">
        <v>16076</v>
      </c>
      <c r="O231" s="7">
        <v>11.2</v>
      </c>
      <c r="P231" t="s">
        <v>16078</v>
      </c>
      <c r="Q231" s="102">
        <v>549</v>
      </c>
      <c r="R231" s="102">
        <v>6148.7999999999993</v>
      </c>
      <c r="S231" s="102">
        <v>232</v>
      </c>
      <c r="T231">
        <v>2598.3999999999996</v>
      </c>
      <c r="U231" s="7">
        <v>0</v>
      </c>
      <c r="V231" s="7">
        <v>0</v>
      </c>
      <c r="W231" s="102">
        <v>0</v>
      </c>
      <c r="X231" s="102">
        <v>0</v>
      </c>
      <c r="Y231" s="102">
        <v>2598.3999999999996</v>
      </c>
      <c r="Z231" s="7">
        <v>0</v>
      </c>
      <c r="AA231" s="7">
        <v>0</v>
      </c>
    </row>
    <row r="232" spans="1:27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M232" t="s">
        <v>16080</v>
      </c>
      <c r="N232" t="s">
        <v>16076</v>
      </c>
      <c r="O232" s="7">
        <v>12.8</v>
      </c>
      <c r="P232" t="s">
        <v>16078</v>
      </c>
      <c r="Q232" s="102">
        <v>743</v>
      </c>
      <c r="R232" s="102">
        <v>9510.4</v>
      </c>
      <c r="S232" s="102">
        <v>364</v>
      </c>
      <c r="T232">
        <v>4659.2</v>
      </c>
      <c r="U232" s="7">
        <v>0</v>
      </c>
      <c r="V232" s="7">
        <v>0</v>
      </c>
      <c r="W232" s="102">
        <v>0</v>
      </c>
      <c r="X232" s="102">
        <v>0</v>
      </c>
      <c r="Y232" s="102">
        <v>4659.2</v>
      </c>
      <c r="Z232" s="7">
        <v>0</v>
      </c>
      <c r="AA232" s="7">
        <v>0</v>
      </c>
    </row>
    <row r="233" spans="1:27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M233" t="s">
        <v>16080</v>
      </c>
      <c r="N233" t="s">
        <v>16076</v>
      </c>
      <c r="O233" s="7">
        <v>3.25</v>
      </c>
      <c r="P233" t="s">
        <v>16078</v>
      </c>
      <c r="Q233" s="102">
        <v>5692</v>
      </c>
      <c r="R233" s="102">
        <v>18499</v>
      </c>
      <c r="S233" s="102">
        <v>2254</v>
      </c>
      <c r="T233">
        <v>7325.5</v>
      </c>
      <c r="U233" s="7">
        <v>0</v>
      </c>
      <c r="V233" s="7">
        <v>0</v>
      </c>
      <c r="W233" s="102">
        <v>0</v>
      </c>
      <c r="X233" s="102">
        <v>0</v>
      </c>
      <c r="Y233" s="102">
        <v>7325.5</v>
      </c>
      <c r="Z233" s="7">
        <v>0</v>
      </c>
      <c r="AA233" s="7">
        <v>0</v>
      </c>
    </row>
    <row r="234" spans="1:27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M234" t="s">
        <v>16080</v>
      </c>
      <c r="N234" t="s">
        <v>16076</v>
      </c>
      <c r="O234" s="7">
        <v>3.25</v>
      </c>
      <c r="P234" t="s">
        <v>16078</v>
      </c>
      <c r="Q234" s="102">
        <v>4389</v>
      </c>
      <c r="R234" s="102">
        <v>14264.25</v>
      </c>
      <c r="S234" s="102">
        <v>2005</v>
      </c>
      <c r="T234">
        <v>6516.25</v>
      </c>
      <c r="U234" s="7">
        <v>0</v>
      </c>
      <c r="V234" s="7">
        <v>0</v>
      </c>
      <c r="W234" s="102">
        <v>0</v>
      </c>
      <c r="X234" s="102">
        <v>0</v>
      </c>
      <c r="Y234" s="102">
        <v>6516.25</v>
      </c>
      <c r="Z234" s="7">
        <v>0</v>
      </c>
      <c r="AA234" s="7">
        <v>0</v>
      </c>
    </row>
    <row r="235" spans="1:27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M235" t="s">
        <v>16080</v>
      </c>
      <c r="N235" t="s">
        <v>16076</v>
      </c>
      <c r="O235" s="7">
        <v>10</v>
      </c>
      <c r="P235" t="s">
        <v>16078</v>
      </c>
      <c r="Q235" s="102">
        <v>3950</v>
      </c>
      <c r="R235" s="102">
        <v>39500</v>
      </c>
      <c r="S235" s="102">
        <v>1769</v>
      </c>
      <c r="T235">
        <v>17690</v>
      </c>
      <c r="U235" s="7">
        <v>0</v>
      </c>
      <c r="V235" s="7">
        <v>0</v>
      </c>
      <c r="W235" s="102">
        <v>0</v>
      </c>
      <c r="X235" s="102">
        <v>0</v>
      </c>
      <c r="Y235" s="102">
        <v>17690</v>
      </c>
      <c r="Z235" s="7">
        <v>0</v>
      </c>
      <c r="AA235" s="7">
        <v>0</v>
      </c>
    </row>
    <row r="236" spans="1:27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M236" t="s">
        <v>16080</v>
      </c>
      <c r="N236" t="s">
        <v>16076</v>
      </c>
      <c r="O236" s="7">
        <v>13</v>
      </c>
      <c r="P236" t="s">
        <v>16078</v>
      </c>
      <c r="Q236" s="102">
        <v>959</v>
      </c>
      <c r="R236" s="102">
        <v>12467</v>
      </c>
      <c r="S236" s="102">
        <v>413</v>
      </c>
      <c r="T236">
        <v>5369</v>
      </c>
      <c r="U236" s="7">
        <v>0</v>
      </c>
      <c r="V236" s="7">
        <v>0</v>
      </c>
      <c r="W236" s="102">
        <v>0</v>
      </c>
      <c r="X236" s="102">
        <v>0</v>
      </c>
      <c r="Y236" s="102">
        <v>5369</v>
      </c>
      <c r="Z236" s="7">
        <v>0</v>
      </c>
      <c r="AA236" s="7">
        <v>0</v>
      </c>
    </row>
    <row r="237" spans="1:27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M237" t="s">
        <v>16080</v>
      </c>
      <c r="N237" t="s">
        <v>16076</v>
      </c>
      <c r="O237" s="7">
        <v>12.5</v>
      </c>
      <c r="P237" t="s">
        <v>16078</v>
      </c>
      <c r="Q237" s="102">
        <v>1002</v>
      </c>
      <c r="R237" s="102">
        <v>12525</v>
      </c>
      <c r="S237" s="102">
        <v>431</v>
      </c>
      <c r="T237">
        <v>5387.5</v>
      </c>
      <c r="U237" s="7">
        <v>0</v>
      </c>
      <c r="V237" s="7">
        <v>0</v>
      </c>
      <c r="W237" s="102">
        <v>0</v>
      </c>
      <c r="X237" s="102">
        <v>0</v>
      </c>
      <c r="Y237" s="102">
        <v>5387.5</v>
      </c>
      <c r="Z237" s="7">
        <v>0</v>
      </c>
      <c r="AA237" s="7">
        <v>0</v>
      </c>
    </row>
    <row r="238" spans="1:27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M238" t="s">
        <v>16080</v>
      </c>
      <c r="N238" t="s">
        <v>16076</v>
      </c>
      <c r="O238" s="7">
        <v>7.8</v>
      </c>
      <c r="P238" t="s">
        <v>16078</v>
      </c>
      <c r="Q238" s="102">
        <v>1336</v>
      </c>
      <c r="R238" s="102">
        <v>10420.799999999999</v>
      </c>
      <c r="S238" s="102">
        <v>564</v>
      </c>
      <c r="T238">
        <v>4399.2</v>
      </c>
      <c r="U238" s="7">
        <v>0</v>
      </c>
      <c r="V238" s="7">
        <v>0</v>
      </c>
      <c r="W238" s="102">
        <v>0</v>
      </c>
      <c r="X238" s="102">
        <v>0</v>
      </c>
      <c r="Y238" s="102">
        <v>4399.2</v>
      </c>
      <c r="Z238" s="7">
        <v>0</v>
      </c>
      <c r="AA238" s="7">
        <v>0</v>
      </c>
    </row>
    <row r="239" spans="1:27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M239" t="s">
        <v>16080</v>
      </c>
      <c r="N239" t="s">
        <v>16076</v>
      </c>
      <c r="O239" s="7">
        <v>12.5</v>
      </c>
      <c r="P239" t="s">
        <v>16078</v>
      </c>
      <c r="Q239" s="102">
        <v>1510</v>
      </c>
      <c r="R239" s="102">
        <v>18875</v>
      </c>
      <c r="S239" s="102">
        <v>665</v>
      </c>
      <c r="T239">
        <v>8312.5</v>
      </c>
      <c r="U239" s="7">
        <v>0</v>
      </c>
      <c r="V239" s="7">
        <v>0</v>
      </c>
      <c r="W239" s="102">
        <v>0</v>
      </c>
      <c r="X239" s="102">
        <v>0</v>
      </c>
      <c r="Y239" s="102">
        <v>8312.5</v>
      </c>
      <c r="Z239" s="7">
        <v>0</v>
      </c>
      <c r="AA239" s="7">
        <v>0</v>
      </c>
    </row>
    <row r="240" spans="1:27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M240" t="s">
        <v>16080</v>
      </c>
      <c r="N240" t="s">
        <v>16076</v>
      </c>
      <c r="O240" s="7">
        <v>12.5</v>
      </c>
      <c r="P240" t="s">
        <v>16078</v>
      </c>
      <c r="Q240" s="102">
        <v>605</v>
      </c>
      <c r="R240" s="102">
        <v>7562.5</v>
      </c>
      <c r="S240" s="102">
        <v>281</v>
      </c>
      <c r="T240">
        <v>3512.5</v>
      </c>
      <c r="U240" s="7">
        <v>0</v>
      </c>
      <c r="V240" s="7">
        <v>0</v>
      </c>
      <c r="W240" s="102">
        <v>0</v>
      </c>
      <c r="X240" s="102">
        <v>0</v>
      </c>
      <c r="Y240" s="102">
        <v>3512.5</v>
      </c>
      <c r="Z240" s="7">
        <v>0</v>
      </c>
      <c r="AA240" s="7">
        <v>0</v>
      </c>
    </row>
    <row r="241" spans="1:27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M241" t="s">
        <v>16080</v>
      </c>
      <c r="N241" t="s">
        <v>16076</v>
      </c>
      <c r="O241" s="7">
        <v>13</v>
      </c>
      <c r="P241" t="s">
        <v>16078</v>
      </c>
      <c r="Q241" s="102">
        <v>938</v>
      </c>
      <c r="R241" s="102">
        <v>12194</v>
      </c>
      <c r="S241" s="102">
        <v>451</v>
      </c>
      <c r="T241">
        <v>5863</v>
      </c>
      <c r="U241" s="7">
        <v>0</v>
      </c>
      <c r="V241" s="7">
        <v>0</v>
      </c>
      <c r="W241" s="102">
        <v>0</v>
      </c>
      <c r="X241" s="102">
        <v>0</v>
      </c>
      <c r="Y241" s="102">
        <v>5863</v>
      </c>
      <c r="Z241" s="7">
        <v>0</v>
      </c>
      <c r="AA241" s="7">
        <v>0</v>
      </c>
    </row>
    <row r="242" spans="1:27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M242" t="s">
        <v>16080</v>
      </c>
      <c r="N242" t="s">
        <v>16076</v>
      </c>
      <c r="O242" s="7">
        <v>10.4</v>
      </c>
      <c r="P242" t="s">
        <v>16078</v>
      </c>
      <c r="Q242" s="102">
        <v>1941</v>
      </c>
      <c r="R242" s="102">
        <v>20186.400000000001</v>
      </c>
      <c r="S242" s="102">
        <v>819</v>
      </c>
      <c r="T242">
        <v>8517.6</v>
      </c>
      <c r="U242" s="7">
        <v>0</v>
      </c>
      <c r="V242" s="7">
        <v>0</v>
      </c>
      <c r="W242" s="102">
        <v>0</v>
      </c>
      <c r="X242" s="102">
        <v>0</v>
      </c>
      <c r="Y242" s="102">
        <v>8517.6</v>
      </c>
      <c r="Z242" s="7">
        <v>0</v>
      </c>
      <c r="AA242" s="7">
        <v>0</v>
      </c>
    </row>
    <row r="243" spans="1:27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M243" t="s">
        <v>16080</v>
      </c>
      <c r="N243" t="s">
        <v>16076</v>
      </c>
      <c r="O243" s="7">
        <v>13</v>
      </c>
      <c r="P243" t="s">
        <v>16078</v>
      </c>
      <c r="Q243" s="102">
        <v>959</v>
      </c>
      <c r="R243" s="102">
        <v>12467</v>
      </c>
      <c r="S243" s="102">
        <v>413</v>
      </c>
      <c r="T243">
        <v>5369</v>
      </c>
      <c r="U243" s="7">
        <v>0</v>
      </c>
      <c r="V243" s="7">
        <v>0</v>
      </c>
      <c r="W243" s="102">
        <v>0</v>
      </c>
      <c r="X243" s="102">
        <v>0</v>
      </c>
      <c r="Y243" s="102">
        <v>5369</v>
      </c>
      <c r="Z243" s="7">
        <v>0</v>
      </c>
      <c r="AA243" s="7">
        <v>0</v>
      </c>
    </row>
    <row r="244" spans="1:27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M244" t="s">
        <v>16080</v>
      </c>
      <c r="N244" t="s">
        <v>16076</v>
      </c>
      <c r="O244" s="7">
        <v>13</v>
      </c>
      <c r="P244" t="s">
        <v>16078</v>
      </c>
      <c r="Q244" s="102">
        <v>959</v>
      </c>
      <c r="R244" s="102">
        <v>12467</v>
      </c>
      <c r="S244" s="102">
        <v>413</v>
      </c>
      <c r="T244">
        <v>5369</v>
      </c>
      <c r="U244" s="7">
        <v>0</v>
      </c>
      <c r="V244" s="7">
        <v>0</v>
      </c>
      <c r="W244" s="102">
        <v>0</v>
      </c>
      <c r="X244" s="102">
        <v>0</v>
      </c>
      <c r="Y244" s="102">
        <v>5369</v>
      </c>
      <c r="Z244" s="7">
        <v>0</v>
      </c>
      <c r="AA244" s="7">
        <v>0</v>
      </c>
    </row>
    <row r="245" spans="1:27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M245" t="s">
        <v>16080</v>
      </c>
      <c r="N245" t="s">
        <v>16076</v>
      </c>
      <c r="O245" s="7">
        <v>12.5</v>
      </c>
      <c r="P245" t="s">
        <v>16078</v>
      </c>
      <c r="Q245" s="102">
        <v>605</v>
      </c>
      <c r="R245" s="102">
        <v>7562.5</v>
      </c>
      <c r="S245" s="102">
        <v>281</v>
      </c>
      <c r="T245">
        <v>3512.5</v>
      </c>
      <c r="U245" s="7">
        <v>0</v>
      </c>
      <c r="V245" s="7">
        <v>0</v>
      </c>
      <c r="W245" s="102">
        <v>0</v>
      </c>
      <c r="X245" s="102">
        <v>0</v>
      </c>
      <c r="Y245" s="102">
        <v>3512.5</v>
      </c>
      <c r="Z245" s="7">
        <v>0</v>
      </c>
      <c r="AA245" s="7">
        <v>0</v>
      </c>
    </row>
    <row r="246" spans="1:27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M246" t="s">
        <v>16080</v>
      </c>
      <c r="N246" t="s">
        <v>16076</v>
      </c>
      <c r="O246" s="7">
        <v>13</v>
      </c>
      <c r="P246" t="s">
        <v>16078</v>
      </c>
      <c r="Q246" s="102">
        <v>938</v>
      </c>
      <c r="R246" s="102">
        <v>12194</v>
      </c>
      <c r="S246" s="102">
        <v>451</v>
      </c>
      <c r="T246">
        <v>5863</v>
      </c>
      <c r="U246" s="7">
        <v>0</v>
      </c>
      <c r="V246" s="7">
        <v>0</v>
      </c>
      <c r="W246" s="102">
        <v>0</v>
      </c>
      <c r="X246" s="102">
        <v>0</v>
      </c>
      <c r="Y246" s="102">
        <v>5863</v>
      </c>
      <c r="Z246" s="7">
        <v>0</v>
      </c>
      <c r="AA246" s="7">
        <v>0</v>
      </c>
    </row>
    <row r="247" spans="1:27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M247" t="s">
        <v>16080</v>
      </c>
      <c r="N247" t="s">
        <v>16076</v>
      </c>
      <c r="O247" s="7">
        <v>12.5</v>
      </c>
      <c r="P247" t="s">
        <v>16078</v>
      </c>
      <c r="Q247" s="102">
        <v>938</v>
      </c>
      <c r="R247" s="102">
        <v>11725</v>
      </c>
      <c r="S247" s="102">
        <v>451</v>
      </c>
      <c r="T247">
        <v>5637.5</v>
      </c>
      <c r="U247" s="7">
        <v>0</v>
      </c>
      <c r="V247" s="7">
        <v>0</v>
      </c>
      <c r="W247" s="102">
        <v>0</v>
      </c>
      <c r="X247" s="102">
        <v>0</v>
      </c>
      <c r="Y247" s="102">
        <v>5637.5</v>
      </c>
      <c r="Z247" s="7">
        <v>0</v>
      </c>
      <c r="AA247" s="7">
        <v>0</v>
      </c>
    </row>
    <row r="248" spans="1:27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M248" t="s">
        <v>16080</v>
      </c>
      <c r="N248" t="s">
        <v>16076</v>
      </c>
      <c r="O248" s="7">
        <v>12.5</v>
      </c>
      <c r="P248" t="s">
        <v>16078</v>
      </c>
      <c r="Q248" s="102">
        <v>938</v>
      </c>
      <c r="R248" s="102">
        <v>11725</v>
      </c>
      <c r="S248" s="102">
        <v>451</v>
      </c>
      <c r="T248">
        <v>5637.5</v>
      </c>
      <c r="U248" s="7">
        <v>0</v>
      </c>
      <c r="V248" s="7">
        <v>0</v>
      </c>
      <c r="W248" s="102">
        <v>0</v>
      </c>
      <c r="X248" s="102">
        <v>0</v>
      </c>
      <c r="Y248" s="102">
        <v>5637.5</v>
      </c>
      <c r="Z248" s="7">
        <v>0</v>
      </c>
      <c r="AA248" s="7">
        <v>0</v>
      </c>
    </row>
    <row r="249" spans="1:27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M249" t="s">
        <v>16080</v>
      </c>
      <c r="N249" t="s">
        <v>16076</v>
      </c>
      <c r="O249" s="7">
        <v>12.5</v>
      </c>
      <c r="P249" t="s">
        <v>16078</v>
      </c>
      <c r="Q249" s="102">
        <v>938</v>
      </c>
      <c r="R249" s="102">
        <v>11725</v>
      </c>
      <c r="S249" s="102">
        <v>451</v>
      </c>
      <c r="T249">
        <v>5637.5</v>
      </c>
      <c r="U249" s="7">
        <v>0</v>
      </c>
      <c r="V249" s="7">
        <v>0</v>
      </c>
      <c r="W249" s="102">
        <v>0</v>
      </c>
      <c r="X249" s="102">
        <v>0</v>
      </c>
      <c r="Y249" s="102">
        <v>5637.5</v>
      </c>
      <c r="Z249" s="7">
        <v>0</v>
      </c>
      <c r="AA249" s="7">
        <v>0</v>
      </c>
    </row>
    <row r="250" spans="1:27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M250" t="s">
        <v>16080</v>
      </c>
      <c r="N250" t="s">
        <v>16076</v>
      </c>
      <c r="O250" s="7">
        <v>12.5</v>
      </c>
      <c r="P250" t="s">
        <v>16078</v>
      </c>
      <c r="Q250" s="102">
        <v>938</v>
      </c>
      <c r="R250" s="102">
        <v>11725</v>
      </c>
      <c r="S250" s="102">
        <v>451</v>
      </c>
      <c r="T250">
        <v>5637.5</v>
      </c>
      <c r="U250" s="7">
        <v>0</v>
      </c>
      <c r="V250" s="7">
        <v>0</v>
      </c>
      <c r="W250" s="102">
        <v>0</v>
      </c>
      <c r="X250" s="102">
        <v>0</v>
      </c>
      <c r="Y250" s="102">
        <v>5637.5</v>
      </c>
      <c r="Z250" s="7">
        <v>0</v>
      </c>
      <c r="AA250" s="7">
        <v>0</v>
      </c>
    </row>
    <row r="251" spans="1:27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M251" t="s">
        <v>16080</v>
      </c>
      <c r="N251" t="s">
        <v>16076</v>
      </c>
      <c r="O251" s="7">
        <v>12.5</v>
      </c>
      <c r="P251" t="s">
        <v>16078</v>
      </c>
      <c r="Q251" s="102">
        <v>1510</v>
      </c>
      <c r="R251" s="102">
        <v>18875</v>
      </c>
      <c r="S251" s="102">
        <v>665</v>
      </c>
      <c r="T251">
        <v>8312.5</v>
      </c>
      <c r="U251" s="7">
        <v>0</v>
      </c>
      <c r="V251" s="7">
        <v>0</v>
      </c>
      <c r="W251" s="102">
        <v>0</v>
      </c>
      <c r="X251" s="102">
        <v>0</v>
      </c>
      <c r="Y251" s="102">
        <v>8312.5</v>
      </c>
      <c r="Z251" s="7">
        <v>0</v>
      </c>
      <c r="AA251" s="7">
        <v>0</v>
      </c>
    </row>
    <row r="252" spans="1:27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M252" t="s">
        <v>16080</v>
      </c>
      <c r="N252" t="s">
        <v>16076</v>
      </c>
      <c r="O252" s="7">
        <v>10.4</v>
      </c>
      <c r="P252" t="s">
        <v>16078</v>
      </c>
      <c r="Q252" s="102">
        <v>1305</v>
      </c>
      <c r="R252" s="102">
        <v>13572</v>
      </c>
      <c r="S252" s="102">
        <v>574</v>
      </c>
      <c r="T252">
        <v>5969.6</v>
      </c>
      <c r="U252" s="7">
        <v>0</v>
      </c>
      <c r="V252" s="7">
        <v>0</v>
      </c>
      <c r="W252" s="102">
        <v>0</v>
      </c>
      <c r="X252" s="102">
        <v>0</v>
      </c>
      <c r="Y252" s="102">
        <v>5969.6</v>
      </c>
      <c r="Z252" s="7">
        <v>0</v>
      </c>
      <c r="AA252" s="7">
        <v>0</v>
      </c>
    </row>
    <row r="253" spans="1:27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M253" t="s">
        <v>16080</v>
      </c>
      <c r="N253" t="s">
        <v>16076</v>
      </c>
      <c r="O253" s="7">
        <v>13</v>
      </c>
      <c r="P253" t="s">
        <v>16078</v>
      </c>
      <c r="Q253" s="102">
        <v>1096</v>
      </c>
      <c r="R253" s="102">
        <v>14248</v>
      </c>
      <c r="S253" s="102">
        <v>509</v>
      </c>
      <c r="T253">
        <v>6617</v>
      </c>
      <c r="U253" s="7">
        <v>0</v>
      </c>
      <c r="V253" s="7">
        <v>0</v>
      </c>
      <c r="W253" s="102">
        <v>0</v>
      </c>
      <c r="X253" s="102">
        <v>0</v>
      </c>
      <c r="Y253" s="102">
        <v>6617</v>
      </c>
      <c r="Z253" s="7">
        <v>0</v>
      </c>
      <c r="AA253" s="7">
        <v>0</v>
      </c>
    </row>
    <row r="254" spans="1:27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M254" t="s">
        <v>16080</v>
      </c>
      <c r="N254" t="s">
        <v>16076</v>
      </c>
      <c r="O254" s="7">
        <v>9.1</v>
      </c>
      <c r="P254" t="s">
        <v>16078</v>
      </c>
      <c r="Q254" s="102">
        <v>959</v>
      </c>
      <c r="R254" s="102">
        <v>8726.9</v>
      </c>
      <c r="S254" s="102">
        <v>413</v>
      </c>
      <c r="T254">
        <v>3758.2999999999997</v>
      </c>
      <c r="U254" s="7">
        <v>0</v>
      </c>
      <c r="V254" s="7">
        <v>0</v>
      </c>
      <c r="W254" s="102">
        <v>0</v>
      </c>
      <c r="X254" s="102">
        <v>0</v>
      </c>
      <c r="Y254" s="102">
        <v>3758.2999999999997</v>
      </c>
      <c r="Z254" s="7">
        <v>0</v>
      </c>
      <c r="AA254" s="7">
        <v>0</v>
      </c>
    </row>
    <row r="255" spans="1:27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M255" t="s">
        <v>16080</v>
      </c>
      <c r="N255" t="s">
        <v>16076</v>
      </c>
      <c r="O255" s="7">
        <v>10.4</v>
      </c>
      <c r="P255" t="s">
        <v>16078</v>
      </c>
      <c r="Q255" s="102">
        <v>1096</v>
      </c>
      <c r="R255" s="102">
        <v>11398.4</v>
      </c>
      <c r="S255" s="102">
        <v>532</v>
      </c>
      <c r="T255">
        <v>5532.8</v>
      </c>
      <c r="U255" s="7">
        <v>0</v>
      </c>
      <c r="V255" s="7">
        <v>0</v>
      </c>
      <c r="W255" s="102">
        <v>0</v>
      </c>
      <c r="X255" s="102">
        <v>0</v>
      </c>
      <c r="Y255" s="102">
        <v>5532.8</v>
      </c>
      <c r="Z255" s="7">
        <v>0</v>
      </c>
      <c r="AA255" s="7">
        <v>0</v>
      </c>
    </row>
    <row r="256" spans="1:27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M256" t="s">
        <v>16080</v>
      </c>
      <c r="N256" t="s">
        <v>16076</v>
      </c>
      <c r="O256" s="7">
        <v>11.7</v>
      </c>
      <c r="P256" t="s">
        <v>16078</v>
      </c>
      <c r="Q256" s="102">
        <v>1096</v>
      </c>
      <c r="R256" s="102">
        <v>12823.199999999999</v>
      </c>
      <c r="S256" s="102">
        <v>509</v>
      </c>
      <c r="T256">
        <v>5955.2999999999993</v>
      </c>
      <c r="U256" s="7">
        <v>0</v>
      </c>
      <c r="V256" s="7">
        <v>0</v>
      </c>
      <c r="W256" s="102">
        <v>0</v>
      </c>
      <c r="X256" s="102">
        <v>0</v>
      </c>
      <c r="Y256" s="102">
        <v>5955.2999999999993</v>
      </c>
      <c r="Z256" s="7">
        <v>0</v>
      </c>
      <c r="AA256" s="7">
        <v>0</v>
      </c>
    </row>
    <row r="257" spans="1:27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M257" t="s">
        <v>16080</v>
      </c>
      <c r="N257" t="s">
        <v>16076</v>
      </c>
      <c r="O257" s="7">
        <v>10.4</v>
      </c>
      <c r="P257" t="s">
        <v>16078</v>
      </c>
      <c r="Q257" s="102">
        <v>1349</v>
      </c>
      <c r="R257" s="102">
        <v>14029.6</v>
      </c>
      <c r="S257" s="102">
        <v>593</v>
      </c>
      <c r="T257">
        <v>6167.2</v>
      </c>
      <c r="U257" s="7">
        <v>0</v>
      </c>
      <c r="V257" s="7">
        <v>0</v>
      </c>
      <c r="W257" s="102">
        <v>0</v>
      </c>
      <c r="X257" s="102">
        <v>0</v>
      </c>
      <c r="Y257" s="102">
        <v>6167.2</v>
      </c>
      <c r="Z257" s="7">
        <v>0</v>
      </c>
      <c r="AA257" s="7">
        <v>0</v>
      </c>
    </row>
    <row r="258" spans="1:27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M258" t="s">
        <v>16080</v>
      </c>
      <c r="N258" t="s">
        <v>16076</v>
      </c>
      <c r="O258" s="7">
        <v>9.1</v>
      </c>
      <c r="P258" t="s">
        <v>16078</v>
      </c>
      <c r="Q258" s="102">
        <v>612</v>
      </c>
      <c r="R258" s="102">
        <v>5569.2</v>
      </c>
      <c r="S258" s="102">
        <v>284</v>
      </c>
      <c r="T258">
        <v>2584.4</v>
      </c>
      <c r="U258" s="7">
        <v>0</v>
      </c>
      <c r="V258" s="7">
        <v>0</v>
      </c>
      <c r="W258" s="102">
        <v>0</v>
      </c>
      <c r="X258" s="102">
        <v>0</v>
      </c>
      <c r="Y258" s="102">
        <v>2584.4</v>
      </c>
      <c r="Z258" s="7">
        <v>0</v>
      </c>
      <c r="AA258" s="7">
        <v>0</v>
      </c>
    </row>
    <row r="259" spans="1:27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M259" t="s">
        <v>16080</v>
      </c>
      <c r="N259" t="s">
        <v>16076</v>
      </c>
      <c r="O259" s="7">
        <v>10</v>
      </c>
      <c r="P259" t="s">
        <v>16078</v>
      </c>
      <c r="Q259" s="102">
        <v>1942</v>
      </c>
      <c r="R259" s="102">
        <v>19420</v>
      </c>
      <c r="S259" s="102">
        <v>819</v>
      </c>
      <c r="T259">
        <v>8190</v>
      </c>
      <c r="U259" s="7">
        <v>0</v>
      </c>
      <c r="V259" s="7">
        <v>0</v>
      </c>
      <c r="W259" s="102">
        <v>0</v>
      </c>
      <c r="X259" s="102">
        <v>0</v>
      </c>
      <c r="Y259" s="102">
        <v>8190</v>
      </c>
      <c r="Z259" s="7">
        <v>0</v>
      </c>
      <c r="AA259" s="7">
        <v>0</v>
      </c>
    </row>
    <row r="260" spans="1:27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M260" t="s">
        <v>16080</v>
      </c>
      <c r="N260" t="s">
        <v>16076</v>
      </c>
      <c r="O260" s="7">
        <v>10</v>
      </c>
      <c r="P260" t="s">
        <v>16078</v>
      </c>
      <c r="Q260" s="102">
        <v>2553</v>
      </c>
      <c r="R260" s="102">
        <v>25530</v>
      </c>
      <c r="S260" s="102">
        <v>1120</v>
      </c>
      <c r="T260">
        <v>11200</v>
      </c>
      <c r="U260" s="7">
        <v>0</v>
      </c>
      <c r="V260" s="7">
        <v>0</v>
      </c>
      <c r="W260" s="102">
        <v>0</v>
      </c>
      <c r="X260" s="102">
        <v>0</v>
      </c>
      <c r="Y260" s="102">
        <v>11200</v>
      </c>
      <c r="Z260" s="7">
        <v>0</v>
      </c>
      <c r="AA260" s="7">
        <v>0</v>
      </c>
    </row>
    <row r="261" spans="1:27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M261" t="s">
        <v>16080</v>
      </c>
      <c r="N261" t="s">
        <v>16076</v>
      </c>
      <c r="O261" s="7">
        <v>9.6</v>
      </c>
      <c r="P261" t="s">
        <v>16078</v>
      </c>
      <c r="Q261" s="102">
        <v>1271</v>
      </c>
      <c r="R261" s="102">
        <v>12201.6</v>
      </c>
      <c r="S261" s="102">
        <v>515</v>
      </c>
      <c r="T261">
        <v>4944</v>
      </c>
      <c r="U261" s="7">
        <v>0</v>
      </c>
      <c r="V261" s="7">
        <v>0</v>
      </c>
      <c r="W261" s="102">
        <v>0</v>
      </c>
      <c r="X261" s="102">
        <v>0</v>
      </c>
      <c r="Y261" s="102">
        <v>4944</v>
      </c>
      <c r="Z261" s="7">
        <v>0</v>
      </c>
      <c r="AA261" s="7">
        <v>0</v>
      </c>
    </row>
    <row r="262" spans="1:27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M262" t="s">
        <v>16080</v>
      </c>
      <c r="N262" t="s">
        <v>16076</v>
      </c>
      <c r="O262" s="7">
        <v>10</v>
      </c>
      <c r="P262" t="s">
        <v>16078</v>
      </c>
      <c r="Q262" s="102">
        <v>2286</v>
      </c>
      <c r="R262" s="102">
        <v>22860</v>
      </c>
      <c r="S262" s="102">
        <v>1003</v>
      </c>
      <c r="T262">
        <v>10030</v>
      </c>
      <c r="U262" s="7">
        <v>0</v>
      </c>
      <c r="V262" s="7">
        <v>0</v>
      </c>
      <c r="W262" s="102">
        <v>0</v>
      </c>
      <c r="X262" s="102">
        <v>0</v>
      </c>
      <c r="Y262" s="102">
        <v>10030</v>
      </c>
      <c r="Z262" s="7">
        <v>0</v>
      </c>
      <c r="AA262" s="7">
        <v>0</v>
      </c>
    </row>
    <row r="263" spans="1:27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M263" t="s">
        <v>16080</v>
      </c>
      <c r="N263" t="s">
        <v>16076</v>
      </c>
      <c r="O263" s="7">
        <v>10.4</v>
      </c>
      <c r="P263" t="s">
        <v>16078</v>
      </c>
      <c r="Q263" s="102">
        <v>1362</v>
      </c>
      <c r="R263" s="102">
        <v>14164.800000000001</v>
      </c>
      <c r="S263" s="102">
        <v>661</v>
      </c>
      <c r="T263">
        <v>6874.4000000000005</v>
      </c>
      <c r="U263" s="7">
        <v>0</v>
      </c>
      <c r="V263" s="7">
        <v>0</v>
      </c>
      <c r="W263" s="102">
        <v>0</v>
      </c>
      <c r="X263" s="102">
        <v>0</v>
      </c>
      <c r="Y263" s="102">
        <v>6874.4000000000005</v>
      </c>
      <c r="Z263" s="7">
        <v>0</v>
      </c>
      <c r="AA263" s="7">
        <v>0</v>
      </c>
    </row>
    <row r="264" spans="1:27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M264" t="s">
        <v>16080</v>
      </c>
      <c r="N264" t="s">
        <v>16076</v>
      </c>
      <c r="O264" s="7">
        <v>12.8</v>
      </c>
      <c r="P264" t="s">
        <v>16078</v>
      </c>
      <c r="Q264" s="102">
        <v>1096</v>
      </c>
      <c r="R264" s="102">
        <v>14028.800000000001</v>
      </c>
      <c r="S264" s="102">
        <v>532</v>
      </c>
      <c r="T264">
        <v>6809.6</v>
      </c>
      <c r="U264" s="7">
        <v>0</v>
      </c>
      <c r="V264" s="7">
        <v>0</v>
      </c>
      <c r="W264" s="102">
        <v>0</v>
      </c>
      <c r="X264" s="102">
        <v>0</v>
      </c>
      <c r="Y264" s="102">
        <v>6809.6</v>
      </c>
      <c r="Z264" s="7">
        <v>0</v>
      </c>
      <c r="AA264" s="7">
        <v>0</v>
      </c>
    </row>
    <row r="265" spans="1:27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M265" t="s">
        <v>16080</v>
      </c>
      <c r="N265" t="s">
        <v>16076</v>
      </c>
      <c r="O265" s="7">
        <v>9.1</v>
      </c>
      <c r="P265" t="s">
        <v>16078</v>
      </c>
      <c r="Q265" s="102">
        <v>925</v>
      </c>
      <c r="R265" s="102">
        <v>8417.5</v>
      </c>
      <c r="S265" s="102">
        <v>429</v>
      </c>
      <c r="T265">
        <v>3903.8999999999996</v>
      </c>
      <c r="U265" s="7">
        <v>0</v>
      </c>
      <c r="V265" s="7">
        <v>0</v>
      </c>
      <c r="W265" s="102">
        <v>0</v>
      </c>
      <c r="X265" s="102">
        <v>0</v>
      </c>
      <c r="Y265" s="102">
        <v>3903.8999999999996</v>
      </c>
      <c r="Z265" s="7">
        <v>0</v>
      </c>
      <c r="AA265" s="7">
        <v>0</v>
      </c>
    </row>
    <row r="266" spans="1:27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M266" t="s">
        <v>16080</v>
      </c>
      <c r="N266" t="s">
        <v>16076</v>
      </c>
      <c r="O266" s="7">
        <v>10</v>
      </c>
      <c r="P266" t="s">
        <v>16078</v>
      </c>
      <c r="Q266" s="102">
        <v>2306</v>
      </c>
      <c r="R266" s="102">
        <v>23060</v>
      </c>
      <c r="S266" s="102">
        <v>973</v>
      </c>
      <c r="T266">
        <v>9730</v>
      </c>
      <c r="U266" s="7">
        <v>0</v>
      </c>
      <c r="V266" s="7">
        <v>0</v>
      </c>
      <c r="W266" s="102">
        <v>0</v>
      </c>
      <c r="X266" s="102">
        <v>0</v>
      </c>
      <c r="Y266" s="102">
        <v>9730</v>
      </c>
      <c r="Z266" s="7">
        <v>0</v>
      </c>
      <c r="AA266" s="7">
        <v>0</v>
      </c>
    </row>
    <row r="267" spans="1:27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M267" t="s">
        <v>16080</v>
      </c>
      <c r="N267" t="s">
        <v>16076</v>
      </c>
      <c r="O267" s="7">
        <v>10.4</v>
      </c>
      <c r="P267" t="s">
        <v>16078</v>
      </c>
      <c r="Q267" s="102">
        <v>1096</v>
      </c>
      <c r="R267" s="102">
        <v>11398.4</v>
      </c>
      <c r="S267" s="102">
        <v>509</v>
      </c>
      <c r="T267">
        <v>5293.6</v>
      </c>
      <c r="U267" s="7">
        <v>0</v>
      </c>
      <c r="V267" s="7">
        <v>0</v>
      </c>
      <c r="W267" s="102">
        <v>0</v>
      </c>
      <c r="X267" s="102">
        <v>0</v>
      </c>
      <c r="Y267" s="102">
        <v>5293.6</v>
      </c>
      <c r="Z267" s="7">
        <v>0</v>
      </c>
      <c r="AA267" s="7">
        <v>0</v>
      </c>
    </row>
    <row r="268" spans="1:27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M268" t="s">
        <v>16080</v>
      </c>
      <c r="N268" t="s">
        <v>16076</v>
      </c>
      <c r="O268" s="7">
        <v>10</v>
      </c>
      <c r="P268" t="s">
        <v>16078</v>
      </c>
      <c r="Q268" s="102">
        <v>2305</v>
      </c>
      <c r="R268" s="102">
        <v>23050</v>
      </c>
      <c r="S268" s="102">
        <v>973</v>
      </c>
      <c r="T268">
        <v>9730</v>
      </c>
      <c r="U268" s="7">
        <v>0</v>
      </c>
      <c r="V268" s="7">
        <v>0</v>
      </c>
      <c r="W268" s="102">
        <v>0</v>
      </c>
      <c r="X268" s="102">
        <v>0</v>
      </c>
      <c r="Y268" s="102">
        <v>9730</v>
      </c>
      <c r="Z268" s="7">
        <v>0</v>
      </c>
      <c r="AA268" s="7">
        <v>0</v>
      </c>
    </row>
    <row r="269" spans="1:27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M269" t="s">
        <v>16080</v>
      </c>
      <c r="N269" t="s">
        <v>16076</v>
      </c>
      <c r="O269" s="7">
        <v>10</v>
      </c>
      <c r="P269" t="s">
        <v>16078</v>
      </c>
      <c r="Q269" s="102">
        <v>2306</v>
      </c>
      <c r="R269" s="102">
        <v>23060</v>
      </c>
      <c r="S269" s="102">
        <v>973</v>
      </c>
      <c r="T269">
        <v>9730</v>
      </c>
      <c r="U269" s="7">
        <v>0</v>
      </c>
      <c r="V269" s="7">
        <v>0</v>
      </c>
      <c r="W269" s="102">
        <v>0</v>
      </c>
      <c r="X269" s="102">
        <v>0</v>
      </c>
      <c r="Y269" s="102">
        <v>9730</v>
      </c>
      <c r="Z269" s="7">
        <v>0</v>
      </c>
      <c r="AA269" s="7">
        <v>0</v>
      </c>
    </row>
    <row r="270" spans="1:27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M270" t="s">
        <v>16080</v>
      </c>
      <c r="N270" t="s">
        <v>16076</v>
      </c>
      <c r="O270" s="7">
        <v>9.1</v>
      </c>
      <c r="P270" t="s">
        <v>16078</v>
      </c>
      <c r="Q270" s="102">
        <v>612</v>
      </c>
      <c r="R270" s="102">
        <v>5569.2</v>
      </c>
      <c r="S270" s="102">
        <v>284</v>
      </c>
      <c r="T270">
        <v>2584.4</v>
      </c>
      <c r="U270" s="7">
        <v>0</v>
      </c>
      <c r="V270" s="7">
        <v>0</v>
      </c>
      <c r="W270" s="102">
        <v>0</v>
      </c>
      <c r="X270" s="102">
        <v>0</v>
      </c>
      <c r="Y270" s="102">
        <v>2584.4</v>
      </c>
      <c r="Z270" s="7">
        <v>0</v>
      </c>
      <c r="AA270" s="7">
        <v>0</v>
      </c>
    </row>
    <row r="271" spans="1:27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M271" t="s">
        <v>16080</v>
      </c>
      <c r="N271" t="s">
        <v>16076</v>
      </c>
      <c r="O271" s="7">
        <v>13</v>
      </c>
      <c r="P271" t="s">
        <v>16078</v>
      </c>
      <c r="Q271" s="102">
        <v>959</v>
      </c>
      <c r="R271" s="102">
        <v>12467</v>
      </c>
      <c r="S271" s="102">
        <v>413</v>
      </c>
      <c r="T271">
        <v>5369</v>
      </c>
      <c r="U271" s="7">
        <v>0</v>
      </c>
      <c r="V271" s="7">
        <v>0</v>
      </c>
      <c r="W271" s="102">
        <v>0</v>
      </c>
      <c r="X271" s="102">
        <v>0</v>
      </c>
      <c r="Y271" s="102">
        <v>5369</v>
      </c>
      <c r="Z271" s="7">
        <v>0</v>
      </c>
      <c r="AA271" s="7">
        <v>0</v>
      </c>
    </row>
    <row r="272" spans="1:27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M272" t="s">
        <v>16080</v>
      </c>
      <c r="N272" t="s">
        <v>16076</v>
      </c>
      <c r="O272" s="7">
        <v>11.7</v>
      </c>
      <c r="P272" t="s">
        <v>16078</v>
      </c>
      <c r="Q272" s="102">
        <v>612</v>
      </c>
      <c r="R272" s="102">
        <v>7160.4</v>
      </c>
      <c r="S272" s="102">
        <v>284</v>
      </c>
      <c r="T272">
        <v>3322.7999999999997</v>
      </c>
      <c r="U272" s="7">
        <v>0</v>
      </c>
      <c r="V272" s="7">
        <v>0</v>
      </c>
      <c r="W272" s="102">
        <v>0</v>
      </c>
      <c r="X272" s="102">
        <v>0</v>
      </c>
      <c r="Y272" s="102">
        <v>3322.7999999999997</v>
      </c>
      <c r="Z272" s="7">
        <v>0</v>
      </c>
      <c r="AA272" s="7">
        <v>0</v>
      </c>
    </row>
    <row r="273" spans="1:27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M273" t="s">
        <v>16080</v>
      </c>
      <c r="N273" t="s">
        <v>16076</v>
      </c>
      <c r="O273" s="7">
        <v>10</v>
      </c>
      <c r="P273" t="s">
        <v>16078</v>
      </c>
      <c r="Q273" s="102">
        <v>927</v>
      </c>
      <c r="R273" s="102">
        <v>9270</v>
      </c>
      <c r="S273" s="102">
        <v>399</v>
      </c>
      <c r="T273">
        <v>3990</v>
      </c>
      <c r="U273" s="7">
        <v>0</v>
      </c>
      <c r="V273" s="7">
        <v>0</v>
      </c>
      <c r="W273" s="102">
        <v>0</v>
      </c>
      <c r="X273" s="102">
        <v>0</v>
      </c>
      <c r="Y273" s="102">
        <v>3990</v>
      </c>
      <c r="Z273" s="7">
        <v>0</v>
      </c>
      <c r="AA273" s="7">
        <v>0</v>
      </c>
    </row>
    <row r="274" spans="1:27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M274" t="s">
        <v>16080</v>
      </c>
      <c r="N274" t="s">
        <v>16076</v>
      </c>
      <c r="O274" s="7">
        <v>10</v>
      </c>
      <c r="P274" t="s">
        <v>16078</v>
      </c>
      <c r="Q274" s="102">
        <v>927</v>
      </c>
      <c r="R274" s="102">
        <v>9270</v>
      </c>
      <c r="S274" s="102">
        <v>399</v>
      </c>
      <c r="T274">
        <v>3990</v>
      </c>
      <c r="U274" s="7">
        <v>0</v>
      </c>
      <c r="V274" s="7">
        <v>0</v>
      </c>
      <c r="W274" s="102">
        <v>0</v>
      </c>
      <c r="X274" s="102">
        <v>0</v>
      </c>
      <c r="Y274" s="102">
        <v>3990</v>
      </c>
      <c r="Z274" s="7">
        <v>0</v>
      </c>
      <c r="AA274" s="7">
        <v>0</v>
      </c>
    </row>
    <row r="275" spans="1:27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M275" t="s">
        <v>16080</v>
      </c>
      <c r="N275" t="s">
        <v>16076</v>
      </c>
      <c r="O275" s="7">
        <v>6.5</v>
      </c>
      <c r="P275" t="s">
        <v>16078</v>
      </c>
      <c r="Q275" s="102">
        <v>2819</v>
      </c>
      <c r="R275" s="102">
        <v>18323.5</v>
      </c>
      <c r="S275" s="102">
        <v>1178</v>
      </c>
      <c r="T275">
        <v>7657</v>
      </c>
      <c r="U275" s="7">
        <v>0</v>
      </c>
      <c r="V275" s="7">
        <v>0</v>
      </c>
      <c r="W275" s="102">
        <v>0</v>
      </c>
      <c r="X275" s="102">
        <v>0</v>
      </c>
      <c r="Y275" s="102">
        <v>7657</v>
      </c>
      <c r="Z275" s="7">
        <v>0</v>
      </c>
      <c r="AA275" s="7">
        <v>0</v>
      </c>
    </row>
    <row r="276" spans="1:27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M276" t="s">
        <v>16080</v>
      </c>
      <c r="N276" t="s">
        <v>16076</v>
      </c>
      <c r="O276" s="7">
        <v>9.6</v>
      </c>
      <c r="P276" t="s">
        <v>16078</v>
      </c>
      <c r="Q276" s="102">
        <v>1187</v>
      </c>
      <c r="R276" s="102">
        <v>11395.199999999999</v>
      </c>
      <c r="S276" s="102">
        <v>511</v>
      </c>
      <c r="T276">
        <v>4905.5999999999995</v>
      </c>
      <c r="U276" s="7">
        <v>0</v>
      </c>
      <c r="V276" s="7">
        <v>0</v>
      </c>
      <c r="W276" s="102">
        <v>0</v>
      </c>
      <c r="X276" s="102">
        <v>0</v>
      </c>
      <c r="Y276" s="102">
        <v>4905.5999999999995</v>
      </c>
      <c r="Z276" s="7">
        <v>0</v>
      </c>
      <c r="AA276" s="7">
        <v>0</v>
      </c>
    </row>
    <row r="277" spans="1:27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M277" t="s">
        <v>16080</v>
      </c>
      <c r="N277" t="s">
        <v>16076</v>
      </c>
      <c r="O277" s="7">
        <v>9.1</v>
      </c>
      <c r="P277" t="s">
        <v>16078</v>
      </c>
      <c r="Q277" s="102">
        <v>1665</v>
      </c>
      <c r="R277" s="102">
        <v>15151.5</v>
      </c>
      <c r="S277" s="102">
        <v>702</v>
      </c>
      <c r="T277">
        <v>6388.2</v>
      </c>
      <c r="U277" s="7">
        <v>0</v>
      </c>
      <c r="V277" s="7">
        <v>0</v>
      </c>
      <c r="W277" s="102">
        <v>0</v>
      </c>
      <c r="X277" s="102">
        <v>0</v>
      </c>
      <c r="Y277" s="102">
        <v>6388.2</v>
      </c>
      <c r="Z277" s="7">
        <v>0</v>
      </c>
      <c r="AA277" s="7">
        <v>0</v>
      </c>
    </row>
    <row r="278" spans="1:27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M278" t="s">
        <v>16080</v>
      </c>
      <c r="N278" t="s">
        <v>16076</v>
      </c>
      <c r="O278" s="7">
        <v>9.1</v>
      </c>
      <c r="P278" t="s">
        <v>16078</v>
      </c>
      <c r="Q278" s="102">
        <v>639</v>
      </c>
      <c r="R278" s="102">
        <v>5814.9</v>
      </c>
      <c r="S278" s="102">
        <v>296</v>
      </c>
      <c r="T278">
        <v>2693.6</v>
      </c>
      <c r="U278" s="7">
        <v>0</v>
      </c>
      <c r="V278" s="7">
        <v>0</v>
      </c>
      <c r="W278" s="102">
        <v>0</v>
      </c>
      <c r="X278" s="102">
        <v>0</v>
      </c>
      <c r="Y278" s="102">
        <v>2693.6</v>
      </c>
      <c r="Z278" s="7">
        <v>0</v>
      </c>
      <c r="AA278" s="7">
        <v>0</v>
      </c>
    </row>
    <row r="279" spans="1:27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M279" t="s">
        <v>16080</v>
      </c>
      <c r="N279" t="s">
        <v>16076</v>
      </c>
      <c r="O279" s="7">
        <v>7.8</v>
      </c>
      <c r="P279" t="s">
        <v>16078</v>
      </c>
      <c r="Q279" s="102">
        <v>639</v>
      </c>
      <c r="R279" s="102">
        <v>4984.2</v>
      </c>
      <c r="S279" s="102">
        <v>296</v>
      </c>
      <c r="T279">
        <v>2308.7999999999997</v>
      </c>
      <c r="U279" s="7">
        <v>0</v>
      </c>
      <c r="V279" s="7">
        <v>0</v>
      </c>
      <c r="W279" s="102">
        <v>0</v>
      </c>
      <c r="X279" s="102">
        <v>0</v>
      </c>
      <c r="Y279" s="102">
        <v>2308.7999999999997</v>
      </c>
      <c r="Z279" s="7">
        <v>0</v>
      </c>
      <c r="AA279" s="7">
        <v>0</v>
      </c>
    </row>
    <row r="280" spans="1:27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M280" t="s">
        <v>16080</v>
      </c>
      <c r="N280" t="s">
        <v>16076</v>
      </c>
      <c r="O280" s="7">
        <v>10.4</v>
      </c>
      <c r="P280" t="s">
        <v>16078</v>
      </c>
      <c r="Q280" s="102">
        <v>879</v>
      </c>
      <c r="R280" s="102">
        <v>9141.6</v>
      </c>
      <c r="S280" s="102">
        <v>395</v>
      </c>
      <c r="T280">
        <v>4108</v>
      </c>
      <c r="U280" s="7">
        <v>0</v>
      </c>
      <c r="V280" s="7">
        <v>0</v>
      </c>
      <c r="W280" s="102">
        <v>0</v>
      </c>
      <c r="X280" s="102">
        <v>0</v>
      </c>
      <c r="Y280" s="102">
        <v>4108</v>
      </c>
      <c r="Z280" s="7">
        <v>0</v>
      </c>
      <c r="AA280" s="7">
        <v>0</v>
      </c>
    </row>
    <row r="281" spans="1:27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M281" t="s">
        <v>16080</v>
      </c>
      <c r="N281" t="s">
        <v>16076</v>
      </c>
      <c r="O281" s="7">
        <v>10.4</v>
      </c>
      <c r="P281" t="s">
        <v>16078</v>
      </c>
      <c r="Q281" s="102">
        <v>879</v>
      </c>
      <c r="R281" s="102">
        <v>9141.6</v>
      </c>
      <c r="S281" s="102">
        <v>395</v>
      </c>
      <c r="T281">
        <v>4108</v>
      </c>
      <c r="U281" s="7">
        <v>0</v>
      </c>
      <c r="V281" s="7">
        <v>0</v>
      </c>
      <c r="W281" s="102">
        <v>0</v>
      </c>
      <c r="X281" s="102">
        <v>0</v>
      </c>
      <c r="Y281" s="102">
        <v>4108</v>
      </c>
      <c r="Z281" s="7">
        <v>0</v>
      </c>
      <c r="AA281" s="7">
        <v>0</v>
      </c>
    </row>
    <row r="282" spans="1:27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M282" t="s">
        <v>16080</v>
      </c>
      <c r="N282" t="s">
        <v>16076</v>
      </c>
      <c r="O282" s="7">
        <v>10.4</v>
      </c>
      <c r="P282" t="s">
        <v>16078</v>
      </c>
      <c r="Q282" s="102">
        <v>879</v>
      </c>
      <c r="R282" s="102">
        <v>9141.6</v>
      </c>
      <c r="S282" s="102">
        <v>395</v>
      </c>
      <c r="T282">
        <v>4108</v>
      </c>
      <c r="U282" s="7">
        <v>0</v>
      </c>
      <c r="V282" s="7">
        <v>0</v>
      </c>
      <c r="W282" s="102">
        <v>0</v>
      </c>
      <c r="X282" s="102">
        <v>0</v>
      </c>
      <c r="Y282" s="102">
        <v>4108</v>
      </c>
      <c r="Z282" s="7">
        <v>0</v>
      </c>
      <c r="AA282" s="7">
        <v>0</v>
      </c>
    </row>
    <row r="283" spans="1:27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M283" t="s">
        <v>16080</v>
      </c>
      <c r="N283" t="s">
        <v>16076</v>
      </c>
      <c r="O283" s="7">
        <v>10.4</v>
      </c>
      <c r="P283" t="s">
        <v>16078</v>
      </c>
      <c r="Q283" s="102">
        <v>638</v>
      </c>
      <c r="R283" s="102">
        <v>6635.2</v>
      </c>
      <c r="S283" s="102">
        <v>296</v>
      </c>
      <c r="T283">
        <v>3078.4</v>
      </c>
      <c r="U283" s="7">
        <v>0</v>
      </c>
      <c r="V283" s="7">
        <v>0</v>
      </c>
      <c r="W283" s="102">
        <v>0</v>
      </c>
      <c r="X283" s="102">
        <v>0</v>
      </c>
      <c r="Y283" s="102">
        <v>3078.4</v>
      </c>
      <c r="Z283" s="7">
        <v>0</v>
      </c>
      <c r="AA283" s="7">
        <v>0</v>
      </c>
    </row>
    <row r="284" spans="1:27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M284" t="s">
        <v>16080</v>
      </c>
      <c r="N284" t="s">
        <v>16076</v>
      </c>
      <c r="O284" s="7">
        <v>10.4</v>
      </c>
      <c r="P284" t="s">
        <v>16078</v>
      </c>
      <c r="Q284" s="102">
        <v>1187</v>
      </c>
      <c r="R284" s="102">
        <v>12344.800000000001</v>
      </c>
      <c r="S284" s="102">
        <v>579</v>
      </c>
      <c r="T284">
        <v>6021.6</v>
      </c>
      <c r="U284" s="7">
        <v>0</v>
      </c>
      <c r="V284" s="7">
        <v>0</v>
      </c>
      <c r="W284" s="102">
        <v>0</v>
      </c>
      <c r="X284" s="102">
        <v>0</v>
      </c>
      <c r="Y284" s="102">
        <v>6021.6</v>
      </c>
      <c r="Z284" s="7">
        <v>0</v>
      </c>
      <c r="AA284" s="7">
        <v>0</v>
      </c>
    </row>
    <row r="285" spans="1:27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M285" t="s">
        <v>16080</v>
      </c>
      <c r="N285" t="s">
        <v>16076</v>
      </c>
      <c r="O285" s="7">
        <v>9.6</v>
      </c>
      <c r="P285" t="s">
        <v>16078</v>
      </c>
      <c r="Q285" s="102">
        <v>1271</v>
      </c>
      <c r="R285" s="102">
        <v>12201.6</v>
      </c>
      <c r="S285" s="102">
        <v>608</v>
      </c>
      <c r="T285">
        <v>5836.8</v>
      </c>
      <c r="U285" s="7">
        <v>0</v>
      </c>
      <c r="V285" s="7">
        <v>0</v>
      </c>
      <c r="W285" s="102">
        <v>0</v>
      </c>
      <c r="X285" s="102">
        <v>0</v>
      </c>
      <c r="Y285" s="102">
        <v>5836.8</v>
      </c>
      <c r="Z285" s="7">
        <v>0</v>
      </c>
      <c r="AA285" s="7">
        <v>0</v>
      </c>
    </row>
    <row r="286" spans="1:27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M286" t="s">
        <v>16080</v>
      </c>
      <c r="N286" t="s">
        <v>16076</v>
      </c>
      <c r="O286" s="7">
        <v>11.2</v>
      </c>
      <c r="P286" t="s">
        <v>16078</v>
      </c>
      <c r="Q286" s="102">
        <v>1271</v>
      </c>
      <c r="R286" s="102">
        <v>14235.199999999999</v>
      </c>
      <c r="S286" s="102">
        <v>608</v>
      </c>
      <c r="T286">
        <v>6809.5999999999995</v>
      </c>
      <c r="U286" s="7">
        <v>0</v>
      </c>
      <c r="V286" s="7">
        <v>0</v>
      </c>
      <c r="W286" s="102">
        <v>0</v>
      </c>
      <c r="X286" s="102">
        <v>0</v>
      </c>
      <c r="Y286" s="102">
        <v>6809.5999999999995</v>
      </c>
      <c r="Z286" s="7">
        <v>0</v>
      </c>
      <c r="AA286" s="7">
        <v>0</v>
      </c>
    </row>
    <row r="287" spans="1:27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M287" t="s">
        <v>16080</v>
      </c>
      <c r="N287" t="s">
        <v>16076</v>
      </c>
      <c r="O287" s="7">
        <v>11.2</v>
      </c>
      <c r="P287" t="s">
        <v>16078</v>
      </c>
      <c r="Q287" s="102">
        <v>1271</v>
      </c>
      <c r="R287" s="102">
        <v>14235.199999999999</v>
      </c>
      <c r="S287" s="102">
        <v>608</v>
      </c>
      <c r="T287">
        <v>6809.5999999999995</v>
      </c>
      <c r="U287" s="7">
        <v>0</v>
      </c>
      <c r="V287" s="7">
        <v>0</v>
      </c>
      <c r="W287" s="102">
        <v>0</v>
      </c>
      <c r="X287" s="102">
        <v>0</v>
      </c>
      <c r="Y287" s="102">
        <v>6809.5999999999995</v>
      </c>
      <c r="Z287" s="7">
        <v>0</v>
      </c>
      <c r="AA287" s="7">
        <v>0</v>
      </c>
    </row>
    <row r="288" spans="1:27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M288" t="s">
        <v>16080</v>
      </c>
      <c r="N288" t="s">
        <v>16076</v>
      </c>
      <c r="O288" s="7">
        <v>11.2</v>
      </c>
      <c r="P288" t="s">
        <v>16078</v>
      </c>
      <c r="Q288" s="102">
        <v>1271</v>
      </c>
      <c r="R288" s="102">
        <v>14235.199999999999</v>
      </c>
      <c r="S288" s="102">
        <v>608</v>
      </c>
      <c r="T288">
        <v>6809.5999999999995</v>
      </c>
      <c r="U288" s="7">
        <v>0</v>
      </c>
      <c r="V288" s="7">
        <v>0</v>
      </c>
      <c r="W288" s="102">
        <v>0</v>
      </c>
      <c r="X288" s="102">
        <v>0</v>
      </c>
      <c r="Y288" s="102">
        <v>6809.5999999999995</v>
      </c>
      <c r="Z288" s="7">
        <v>0</v>
      </c>
      <c r="AA288" s="7">
        <v>0</v>
      </c>
    </row>
    <row r="289" spans="1:27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M289" t="s">
        <v>16080</v>
      </c>
      <c r="N289" t="s">
        <v>16076</v>
      </c>
      <c r="O289" s="7">
        <v>11.2</v>
      </c>
      <c r="P289" t="s">
        <v>16078</v>
      </c>
      <c r="Q289" s="102">
        <v>1271</v>
      </c>
      <c r="R289" s="102">
        <v>14235.199999999999</v>
      </c>
      <c r="S289" s="102">
        <v>608</v>
      </c>
      <c r="T289">
        <v>6809.5999999999995</v>
      </c>
      <c r="U289" s="7">
        <v>0</v>
      </c>
      <c r="V289" s="7">
        <v>0</v>
      </c>
      <c r="W289" s="102">
        <v>0</v>
      </c>
      <c r="X289" s="102">
        <v>0</v>
      </c>
      <c r="Y289" s="102">
        <v>6809.5999999999995</v>
      </c>
      <c r="Z289" s="7">
        <v>0</v>
      </c>
      <c r="AA289" s="7">
        <v>0</v>
      </c>
    </row>
    <row r="290" spans="1:27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M290" t="s">
        <v>16080</v>
      </c>
      <c r="N290" t="s">
        <v>16076</v>
      </c>
      <c r="O290" s="7">
        <v>11.2</v>
      </c>
      <c r="P290" t="s">
        <v>16078</v>
      </c>
      <c r="Q290" s="102">
        <v>1271</v>
      </c>
      <c r="R290" s="102">
        <v>14235.199999999999</v>
      </c>
      <c r="S290" s="102">
        <v>608</v>
      </c>
      <c r="T290">
        <v>6809.5999999999995</v>
      </c>
      <c r="U290" s="7">
        <v>0</v>
      </c>
      <c r="V290" s="7">
        <v>0</v>
      </c>
      <c r="W290" s="102">
        <v>0</v>
      </c>
      <c r="X290" s="102">
        <v>0</v>
      </c>
      <c r="Y290" s="102">
        <v>6809.5999999999995</v>
      </c>
      <c r="Z290" s="7">
        <v>0</v>
      </c>
      <c r="AA290" s="7">
        <v>0</v>
      </c>
    </row>
    <row r="291" spans="1:27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M291" t="s">
        <v>16080</v>
      </c>
      <c r="N291" t="s">
        <v>16076</v>
      </c>
      <c r="O291" s="7">
        <v>11.2</v>
      </c>
      <c r="P291" t="s">
        <v>16078</v>
      </c>
      <c r="Q291" s="102">
        <v>1271</v>
      </c>
      <c r="R291" s="102">
        <v>14235.199999999999</v>
      </c>
      <c r="S291" s="102">
        <v>608</v>
      </c>
      <c r="T291">
        <v>6809.5999999999995</v>
      </c>
      <c r="U291" s="7">
        <v>0</v>
      </c>
      <c r="V291" s="7">
        <v>0</v>
      </c>
      <c r="W291" s="102">
        <v>0</v>
      </c>
      <c r="X291" s="102">
        <v>0</v>
      </c>
      <c r="Y291" s="102">
        <v>6809.5999999999995</v>
      </c>
      <c r="Z291" s="7">
        <v>0</v>
      </c>
      <c r="AA291" s="7">
        <v>0</v>
      </c>
    </row>
    <row r="292" spans="1:27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M292" t="s">
        <v>16080</v>
      </c>
      <c r="N292" t="s">
        <v>16076</v>
      </c>
      <c r="O292" s="7">
        <v>9.6</v>
      </c>
      <c r="P292" t="s">
        <v>16078</v>
      </c>
      <c r="Q292" s="102">
        <v>1308</v>
      </c>
      <c r="R292" s="102">
        <v>12556.8</v>
      </c>
      <c r="S292" s="102">
        <v>564</v>
      </c>
      <c r="T292">
        <v>5414.4</v>
      </c>
      <c r="U292" s="7">
        <v>0</v>
      </c>
      <c r="V292" s="7">
        <v>0</v>
      </c>
      <c r="W292" s="102">
        <v>0</v>
      </c>
      <c r="X292" s="102">
        <v>0</v>
      </c>
      <c r="Y292" s="102">
        <v>5414.4</v>
      </c>
      <c r="Z292" s="7">
        <v>0</v>
      </c>
      <c r="AA292" s="7">
        <v>0</v>
      </c>
    </row>
    <row r="293" spans="1:27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M293" t="s">
        <v>16080</v>
      </c>
      <c r="N293" t="s">
        <v>16076</v>
      </c>
      <c r="O293" s="7">
        <v>11.2</v>
      </c>
      <c r="P293" t="s">
        <v>16078</v>
      </c>
      <c r="Q293" s="102">
        <v>1271</v>
      </c>
      <c r="R293" s="102">
        <v>14235.199999999999</v>
      </c>
      <c r="S293" s="102">
        <v>608</v>
      </c>
      <c r="T293">
        <v>6809.5999999999995</v>
      </c>
      <c r="U293" s="7">
        <v>0</v>
      </c>
      <c r="V293" s="7">
        <v>0</v>
      </c>
      <c r="W293" s="102">
        <v>0</v>
      </c>
      <c r="X293" s="102">
        <v>0</v>
      </c>
      <c r="Y293" s="102">
        <v>6809.5999999999995</v>
      </c>
      <c r="Z293" s="7">
        <v>0</v>
      </c>
      <c r="AA293" s="7">
        <v>0</v>
      </c>
    </row>
    <row r="294" spans="1:27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M294" t="s">
        <v>16080</v>
      </c>
      <c r="N294" t="s">
        <v>16076</v>
      </c>
      <c r="O294" s="7">
        <v>11.2</v>
      </c>
      <c r="P294" t="s">
        <v>16078</v>
      </c>
      <c r="Q294" s="102">
        <v>1271</v>
      </c>
      <c r="R294" s="102">
        <v>14235.199999999999</v>
      </c>
      <c r="S294" s="102">
        <v>608</v>
      </c>
      <c r="T294">
        <v>6809.5999999999995</v>
      </c>
      <c r="U294" s="7">
        <v>0</v>
      </c>
      <c r="V294" s="7">
        <v>0</v>
      </c>
      <c r="W294" s="102">
        <v>0</v>
      </c>
      <c r="X294" s="102">
        <v>0</v>
      </c>
      <c r="Y294" s="102">
        <v>6809.5999999999995</v>
      </c>
      <c r="Z294" s="7">
        <v>0</v>
      </c>
      <c r="AA294" s="7">
        <v>0</v>
      </c>
    </row>
    <row r="295" spans="1:27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M295" t="s">
        <v>16080</v>
      </c>
      <c r="N295" t="s">
        <v>16076</v>
      </c>
      <c r="O295" s="7">
        <v>10.4</v>
      </c>
      <c r="P295" t="s">
        <v>16078</v>
      </c>
      <c r="Q295" s="102">
        <v>2478</v>
      </c>
      <c r="R295" s="102">
        <v>25771.200000000001</v>
      </c>
      <c r="S295" s="102">
        <v>1061</v>
      </c>
      <c r="T295">
        <v>11034.4</v>
      </c>
      <c r="U295" s="7">
        <v>0</v>
      </c>
      <c r="V295" s="7">
        <v>0</v>
      </c>
      <c r="W295" s="102">
        <v>0</v>
      </c>
      <c r="X295" s="102">
        <v>0</v>
      </c>
      <c r="Y295" s="102">
        <v>11034.4</v>
      </c>
      <c r="Z295" s="7">
        <v>0</v>
      </c>
      <c r="AA295" s="7">
        <v>0</v>
      </c>
    </row>
    <row r="296" spans="1:27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M296" t="s">
        <v>16080</v>
      </c>
      <c r="N296" t="s">
        <v>16076</v>
      </c>
      <c r="O296" s="7">
        <v>8</v>
      </c>
      <c r="P296" t="s">
        <v>16078</v>
      </c>
      <c r="Q296" s="102">
        <v>1271</v>
      </c>
      <c r="R296" s="102">
        <v>10168</v>
      </c>
      <c r="S296" s="102">
        <v>608</v>
      </c>
      <c r="T296">
        <v>4864</v>
      </c>
      <c r="U296" s="7">
        <v>0</v>
      </c>
      <c r="V296" s="7">
        <v>0</v>
      </c>
      <c r="W296" s="102">
        <v>0</v>
      </c>
      <c r="X296" s="102">
        <v>0</v>
      </c>
      <c r="Y296" s="102">
        <v>4864</v>
      </c>
      <c r="Z296" s="7">
        <v>0</v>
      </c>
      <c r="AA296" s="7">
        <v>0</v>
      </c>
    </row>
    <row r="297" spans="1:27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M297" t="s">
        <v>16080</v>
      </c>
      <c r="N297" t="s">
        <v>16076</v>
      </c>
      <c r="O297" s="7">
        <v>9.1</v>
      </c>
      <c r="P297" t="s">
        <v>16078</v>
      </c>
      <c r="Q297" s="102">
        <v>1337</v>
      </c>
      <c r="R297" s="102">
        <v>12166.699999999999</v>
      </c>
      <c r="S297" s="102">
        <v>564</v>
      </c>
      <c r="T297">
        <v>5132.3999999999996</v>
      </c>
      <c r="U297" s="7">
        <v>0</v>
      </c>
      <c r="V297" s="7">
        <v>0</v>
      </c>
      <c r="W297" s="102">
        <v>0</v>
      </c>
      <c r="X297" s="102">
        <v>0</v>
      </c>
      <c r="Y297" s="102">
        <v>5132.3999999999996</v>
      </c>
      <c r="Z297" s="7">
        <v>0</v>
      </c>
      <c r="AA297" s="7">
        <v>0</v>
      </c>
    </row>
    <row r="298" spans="1:27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M298" t="s">
        <v>16080</v>
      </c>
      <c r="N298" t="s">
        <v>16076</v>
      </c>
      <c r="O298" s="7">
        <v>9.1</v>
      </c>
      <c r="P298" t="s">
        <v>16078</v>
      </c>
      <c r="Q298" s="102">
        <v>1337</v>
      </c>
      <c r="R298" s="102">
        <v>12166.699999999999</v>
      </c>
      <c r="S298" s="102">
        <v>564</v>
      </c>
      <c r="T298">
        <v>5132.3999999999996</v>
      </c>
      <c r="U298" s="7">
        <v>0</v>
      </c>
      <c r="V298" s="7">
        <v>0</v>
      </c>
      <c r="W298" s="102">
        <v>0</v>
      </c>
      <c r="X298" s="102">
        <v>0</v>
      </c>
      <c r="Y298" s="102">
        <v>5132.3999999999996</v>
      </c>
      <c r="Z298" s="7">
        <v>0</v>
      </c>
      <c r="AA298" s="7">
        <v>0</v>
      </c>
    </row>
    <row r="299" spans="1:27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M299" t="s">
        <v>16080</v>
      </c>
      <c r="N299" t="s">
        <v>16076</v>
      </c>
      <c r="O299" s="7">
        <v>11.2</v>
      </c>
      <c r="P299" t="s">
        <v>16078</v>
      </c>
      <c r="Q299" s="102">
        <v>1382</v>
      </c>
      <c r="R299" s="102">
        <v>15478.4</v>
      </c>
      <c r="S299" s="102">
        <v>661</v>
      </c>
      <c r="T299">
        <v>7403.2</v>
      </c>
      <c r="U299" s="7">
        <v>0</v>
      </c>
      <c r="V299" s="7">
        <v>0</v>
      </c>
      <c r="W299" s="102">
        <v>0</v>
      </c>
      <c r="X299" s="102">
        <v>0</v>
      </c>
      <c r="Y299" s="102">
        <v>7403.2</v>
      </c>
      <c r="Z299" s="7">
        <v>0</v>
      </c>
      <c r="AA299" s="7">
        <v>0</v>
      </c>
    </row>
    <row r="300" spans="1:27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M300" t="s">
        <v>16080</v>
      </c>
      <c r="N300" t="s">
        <v>16076</v>
      </c>
      <c r="O300" s="7">
        <v>8</v>
      </c>
      <c r="P300" t="s">
        <v>16078</v>
      </c>
      <c r="Q300" s="102">
        <v>1382</v>
      </c>
      <c r="R300" s="102">
        <v>11056</v>
      </c>
      <c r="S300" s="102">
        <v>661</v>
      </c>
      <c r="T300">
        <v>5288</v>
      </c>
      <c r="U300" s="7">
        <v>0</v>
      </c>
      <c r="V300" s="7">
        <v>0</v>
      </c>
      <c r="W300" s="102">
        <v>0</v>
      </c>
      <c r="X300" s="102">
        <v>0</v>
      </c>
      <c r="Y300" s="102">
        <v>5288</v>
      </c>
      <c r="Z300" s="7">
        <v>0</v>
      </c>
      <c r="AA300" s="7">
        <v>0</v>
      </c>
    </row>
    <row r="301" spans="1:27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M301" t="s">
        <v>16080</v>
      </c>
      <c r="N301" t="s">
        <v>16076</v>
      </c>
      <c r="O301" s="7">
        <v>7.8</v>
      </c>
      <c r="P301" t="s">
        <v>16078</v>
      </c>
      <c r="Q301" s="102">
        <v>1397</v>
      </c>
      <c r="R301" s="102">
        <v>10896.6</v>
      </c>
      <c r="S301" s="102">
        <v>589</v>
      </c>
      <c r="T301">
        <v>4594.2</v>
      </c>
      <c r="U301" s="7">
        <v>0</v>
      </c>
      <c r="V301" s="7">
        <v>0</v>
      </c>
      <c r="W301" s="102">
        <v>0</v>
      </c>
      <c r="X301" s="102">
        <v>0</v>
      </c>
      <c r="Y301" s="102">
        <v>4594.2</v>
      </c>
      <c r="Z301" s="7">
        <v>0</v>
      </c>
      <c r="AA301" s="7">
        <v>0</v>
      </c>
    </row>
    <row r="302" spans="1:27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M302" t="s">
        <v>16080</v>
      </c>
      <c r="N302" t="s">
        <v>16076</v>
      </c>
      <c r="O302" s="7">
        <v>9.1</v>
      </c>
      <c r="P302" t="s">
        <v>16078</v>
      </c>
      <c r="Q302" s="102">
        <v>1154</v>
      </c>
      <c r="R302" s="102">
        <v>10501.4</v>
      </c>
      <c r="S302" s="102">
        <v>487</v>
      </c>
      <c r="T302">
        <v>4431.7</v>
      </c>
      <c r="U302" s="7">
        <v>0</v>
      </c>
      <c r="V302" s="7">
        <v>0</v>
      </c>
      <c r="W302" s="102">
        <v>0</v>
      </c>
      <c r="X302" s="102">
        <v>0</v>
      </c>
      <c r="Y302" s="102">
        <v>4431.7</v>
      </c>
      <c r="Z302" s="7">
        <v>0</v>
      </c>
      <c r="AA302" s="7">
        <v>0</v>
      </c>
    </row>
    <row r="303" spans="1:27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M303" t="s">
        <v>16080</v>
      </c>
      <c r="N303" t="s">
        <v>16076</v>
      </c>
      <c r="O303" s="7">
        <v>7.8</v>
      </c>
      <c r="P303" t="s">
        <v>16078</v>
      </c>
      <c r="Q303" s="102">
        <v>947</v>
      </c>
      <c r="R303" s="102">
        <v>7386.5999999999995</v>
      </c>
      <c r="S303" s="102">
        <v>409</v>
      </c>
      <c r="T303">
        <v>3190.2</v>
      </c>
      <c r="U303" s="7">
        <v>0</v>
      </c>
      <c r="V303" s="7">
        <v>0</v>
      </c>
      <c r="W303" s="102">
        <v>0</v>
      </c>
      <c r="X303" s="102">
        <v>0</v>
      </c>
      <c r="Y303" s="102">
        <v>3190.2</v>
      </c>
      <c r="Z303" s="7">
        <v>0</v>
      </c>
      <c r="AA303" s="7">
        <v>0</v>
      </c>
    </row>
    <row r="304" spans="1:27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M304" t="s">
        <v>16080</v>
      </c>
      <c r="N304" t="s">
        <v>16076</v>
      </c>
      <c r="O304" s="7">
        <v>9.1</v>
      </c>
      <c r="P304" t="s">
        <v>16078</v>
      </c>
      <c r="Q304" s="102">
        <v>947</v>
      </c>
      <c r="R304" s="102">
        <v>8617.6999999999989</v>
      </c>
      <c r="S304" s="102">
        <v>409</v>
      </c>
      <c r="T304">
        <v>3721.8999999999996</v>
      </c>
      <c r="U304" s="7">
        <v>0</v>
      </c>
      <c r="V304" s="7">
        <v>0</v>
      </c>
      <c r="W304" s="102">
        <v>0</v>
      </c>
      <c r="X304" s="102">
        <v>0</v>
      </c>
      <c r="Y304" s="102">
        <v>3721.8999999999996</v>
      </c>
      <c r="Z304" s="7">
        <v>0</v>
      </c>
      <c r="AA304" s="7">
        <v>0</v>
      </c>
    </row>
    <row r="305" spans="1:27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M305" t="s">
        <v>16080</v>
      </c>
      <c r="N305" t="s">
        <v>16076</v>
      </c>
      <c r="O305" s="7">
        <v>9.1</v>
      </c>
      <c r="P305" t="s">
        <v>16078</v>
      </c>
      <c r="Q305" s="102">
        <v>683</v>
      </c>
      <c r="R305" s="102">
        <v>6215.3</v>
      </c>
      <c r="S305" s="102">
        <v>294</v>
      </c>
      <c r="T305">
        <v>2675.4</v>
      </c>
      <c r="U305" s="7">
        <v>0</v>
      </c>
      <c r="V305" s="7">
        <v>0</v>
      </c>
      <c r="W305" s="102">
        <v>0</v>
      </c>
      <c r="X305" s="102">
        <v>0</v>
      </c>
      <c r="Y305" s="102">
        <v>2675.4</v>
      </c>
      <c r="Z305" s="7">
        <v>0</v>
      </c>
      <c r="AA305" s="7">
        <v>0</v>
      </c>
    </row>
    <row r="306" spans="1:27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M306" t="s">
        <v>16080</v>
      </c>
      <c r="N306" t="s">
        <v>16076</v>
      </c>
      <c r="O306" s="7">
        <v>9.1</v>
      </c>
      <c r="P306" t="s">
        <v>16078</v>
      </c>
      <c r="Q306" s="102">
        <v>925</v>
      </c>
      <c r="R306" s="102">
        <v>8417.5</v>
      </c>
      <c r="S306" s="102">
        <v>429</v>
      </c>
      <c r="T306">
        <v>3903.8999999999996</v>
      </c>
      <c r="U306" s="7">
        <v>0</v>
      </c>
      <c r="V306" s="7">
        <v>0</v>
      </c>
      <c r="W306" s="102">
        <v>0</v>
      </c>
      <c r="X306" s="102">
        <v>0</v>
      </c>
      <c r="Y306" s="102">
        <v>3903.8999999999996</v>
      </c>
      <c r="Z306" s="7">
        <v>0</v>
      </c>
      <c r="AA306" s="7">
        <v>0</v>
      </c>
    </row>
    <row r="307" spans="1:27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M307" t="s">
        <v>16080</v>
      </c>
      <c r="N307" t="s">
        <v>16076</v>
      </c>
      <c r="O307" s="7">
        <v>9.1</v>
      </c>
      <c r="P307" t="s">
        <v>16078</v>
      </c>
      <c r="Q307" s="102">
        <v>1546</v>
      </c>
      <c r="R307" s="102">
        <v>14068.599999999999</v>
      </c>
      <c r="S307" s="102">
        <v>666</v>
      </c>
      <c r="T307">
        <v>6060.5999999999995</v>
      </c>
      <c r="U307" s="7">
        <v>0</v>
      </c>
      <c r="V307" s="7">
        <v>0</v>
      </c>
      <c r="W307" s="102">
        <v>0</v>
      </c>
      <c r="X307" s="102">
        <v>0</v>
      </c>
      <c r="Y307" s="102">
        <v>6060.5999999999995</v>
      </c>
      <c r="Z307" s="7">
        <v>0</v>
      </c>
      <c r="AA307" s="7">
        <v>0</v>
      </c>
    </row>
    <row r="308" spans="1:27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M308" t="s">
        <v>16080</v>
      </c>
      <c r="N308" t="s">
        <v>16076</v>
      </c>
      <c r="O308" s="7">
        <v>10.4</v>
      </c>
      <c r="P308" t="s">
        <v>16078</v>
      </c>
      <c r="Q308" s="102">
        <v>2488</v>
      </c>
      <c r="R308" s="102">
        <v>25875.200000000001</v>
      </c>
      <c r="S308" s="102">
        <v>1076</v>
      </c>
      <c r="T308">
        <v>11190.4</v>
      </c>
      <c r="U308" s="7">
        <v>0</v>
      </c>
      <c r="V308" s="7">
        <v>0</v>
      </c>
      <c r="W308" s="102">
        <v>0</v>
      </c>
      <c r="X308" s="102">
        <v>0</v>
      </c>
      <c r="Y308" s="102">
        <v>11190.4</v>
      </c>
      <c r="Z308" s="7">
        <v>0</v>
      </c>
      <c r="AA308" s="7">
        <v>0</v>
      </c>
    </row>
    <row r="309" spans="1:27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M309" t="s">
        <v>16080</v>
      </c>
      <c r="N309" t="s">
        <v>16076</v>
      </c>
      <c r="O309" s="7">
        <v>11.2</v>
      </c>
      <c r="P309" t="s">
        <v>16078</v>
      </c>
      <c r="Q309" s="102">
        <v>1271</v>
      </c>
      <c r="R309" s="102">
        <v>14235.199999999999</v>
      </c>
      <c r="S309" s="102">
        <v>608</v>
      </c>
      <c r="T309">
        <v>6809.5999999999995</v>
      </c>
      <c r="U309" s="7">
        <v>0</v>
      </c>
      <c r="V309" s="7">
        <v>0</v>
      </c>
      <c r="W309" s="102">
        <v>0</v>
      </c>
      <c r="X309" s="102">
        <v>0</v>
      </c>
      <c r="Y309" s="102">
        <v>6809.5999999999995</v>
      </c>
      <c r="Z309" s="7">
        <v>0</v>
      </c>
      <c r="AA309" s="7">
        <v>0</v>
      </c>
    </row>
    <row r="310" spans="1:27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M310" t="s">
        <v>16080</v>
      </c>
      <c r="N310" t="s">
        <v>16076</v>
      </c>
      <c r="O310" s="7">
        <v>12</v>
      </c>
      <c r="P310" t="s">
        <v>16078</v>
      </c>
      <c r="Q310" s="102">
        <v>1992</v>
      </c>
      <c r="R310" s="102">
        <v>23904</v>
      </c>
      <c r="S310" s="102">
        <v>841</v>
      </c>
      <c r="T310">
        <v>10092</v>
      </c>
      <c r="U310" s="7">
        <v>0</v>
      </c>
      <c r="V310" s="7">
        <v>0</v>
      </c>
      <c r="W310" s="102">
        <v>0</v>
      </c>
      <c r="X310" s="102">
        <v>0</v>
      </c>
      <c r="Y310" s="102">
        <v>10092</v>
      </c>
      <c r="Z310" s="7">
        <v>0</v>
      </c>
      <c r="AA310" s="7">
        <v>0</v>
      </c>
    </row>
    <row r="311" spans="1:27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M311" t="s">
        <v>16080</v>
      </c>
      <c r="N311" t="s">
        <v>16076</v>
      </c>
      <c r="O311" s="7">
        <v>11.2</v>
      </c>
      <c r="P311" t="s">
        <v>16078</v>
      </c>
      <c r="Q311" s="102">
        <v>1271</v>
      </c>
      <c r="R311" s="102">
        <v>14235.199999999999</v>
      </c>
      <c r="S311" s="102">
        <v>608</v>
      </c>
      <c r="T311">
        <v>6809.5999999999995</v>
      </c>
      <c r="U311" s="7">
        <v>0</v>
      </c>
      <c r="V311" s="7">
        <v>0</v>
      </c>
      <c r="W311" s="102">
        <v>0</v>
      </c>
      <c r="X311" s="102">
        <v>0</v>
      </c>
      <c r="Y311" s="102">
        <v>6809.5999999999995</v>
      </c>
      <c r="Z311" s="7">
        <v>0</v>
      </c>
      <c r="AA311" s="7">
        <v>0</v>
      </c>
    </row>
    <row r="312" spans="1:27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M312" t="s">
        <v>16080</v>
      </c>
      <c r="N312" t="s">
        <v>16076</v>
      </c>
      <c r="O312" s="7">
        <v>8.5</v>
      </c>
      <c r="P312" t="s">
        <v>16078</v>
      </c>
      <c r="Q312" s="102">
        <v>1546</v>
      </c>
      <c r="R312" s="102">
        <v>13141</v>
      </c>
      <c r="S312" s="102">
        <v>666</v>
      </c>
      <c r="T312">
        <v>5661</v>
      </c>
      <c r="U312" s="7">
        <v>0</v>
      </c>
      <c r="V312" s="7">
        <v>0</v>
      </c>
      <c r="W312" s="102">
        <v>0</v>
      </c>
      <c r="X312" s="102">
        <v>0</v>
      </c>
      <c r="Y312" s="102">
        <v>5661</v>
      </c>
      <c r="Z312" s="7">
        <v>0</v>
      </c>
      <c r="AA312" s="7">
        <v>0</v>
      </c>
    </row>
    <row r="313" spans="1:27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M313" t="s">
        <v>16080</v>
      </c>
      <c r="N313" t="s">
        <v>16076</v>
      </c>
      <c r="O313" s="7">
        <v>12.8</v>
      </c>
      <c r="P313" t="s">
        <v>16078</v>
      </c>
      <c r="Q313" s="102">
        <v>1382</v>
      </c>
      <c r="R313" s="102">
        <v>17689.600000000002</v>
      </c>
      <c r="S313" s="102">
        <v>661</v>
      </c>
      <c r="T313">
        <v>8460.8000000000011</v>
      </c>
      <c r="U313" s="7">
        <v>0</v>
      </c>
      <c r="V313" s="7">
        <v>0</v>
      </c>
      <c r="W313" s="102">
        <v>0</v>
      </c>
      <c r="X313" s="102">
        <v>0</v>
      </c>
      <c r="Y313" s="102">
        <v>8460.8000000000011</v>
      </c>
      <c r="Z313" s="7">
        <v>0</v>
      </c>
      <c r="AA313" s="7">
        <v>0</v>
      </c>
    </row>
    <row r="314" spans="1:27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M314" t="s">
        <v>16080</v>
      </c>
      <c r="N314" t="s">
        <v>16076</v>
      </c>
      <c r="O314" s="7">
        <v>9.6</v>
      </c>
      <c r="P314" t="s">
        <v>16078</v>
      </c>
      <c r="Q314" s="102">
        <v>1353</v>
      </c>
      <c r="R314" s="102">
        <v>12988.8</v>
      </c>
      <c r="S314" s="102">
        <v>545</v>
      </c>
      <c r="T314">
        <v>5232</v>
      </c>
      <c r="U314" s="7">
        <v>0</v>
      </c>
      <c r="V314" s="7">
        <v>0</v>
      </c>
      <c r="W314" s="102">
        <v>0</v>
      </c>
      <c r="X314" s="102">
        <v>0</v>
      </c>
      <c r="Y314" s="102">
        <v>5232</v>
      </c>
      <c r="Z314" s="7">
        <v>0</v>
      </c>
      <c r="AA314" s="7">
        <v>0</v>
      </c>
    </row>
    <row r="315" spans="1:27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M315" t="s">
        <v>16080</v>
      </c>
      <c r="N315" t="s">
        <v>16076</v>
      </c>
      <c r="O315" s="7">
        <v>11.2</v>
      </c>
      <c r="P315" t="s">
        <v>16078</v>
      </c>
      <c r="Q315" s="102">
        <v>1353</v>
      </c>
      <c r="R315" s="102">
        <v>15153.599999999999</v>
      </c>
      <c r="S315" s="102">
        <v>545</v>
      </c>
      <c r="T315">
        <v>6104</v>
      </c>
      <c r="U315" s="7">
        <v>0</v>
      </c>
      <c r="V315" s="7">
        <v>0</v>
      </c>
      <c r="W315" s="102">
        <v>0</v>
      </c>
      <c r="X315" s="102">
        <v>0</v>
      </c>
      <c r="Y315" s="102">
        <v>6104</v>
      </c>
      <c r="Z315" s="7">
        <v>0</v>
      </c>
      <c r="AA315" s="7">
        <v>0</v>
      </c>
    </row>
    <row r="316" spans="1:27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M316" t="s">
        <v>16080</v>
      </c>
      <c r="N316" t="s">
        <v>16076</v>
      </c>
      <c r="O316" s="7">
        <v>7.8</v>
      </c>
      <c r="P316" t="s">
        <v>16078</v>
      </c>
      <c r="Q316" s="102">
        <v>925</v>
      </c>
      <c r="R316" s="102">
        <v>7215</v>
      </c>
      <c r="S316" s="102">
        <v>429</v>
      </c>
      <c r="T316">
        <v>3346.2</v>
      </c>
      <c r="U316" s="7">
        <v>0</v>
      </c>
      <c r="V316" s="7">
        <v>0</v>
      </c>
      <c r="W316" s="102">
        <v>0</v>
      </c>
      <c r="X316" s="102">
        <v>0</v>
      </c>
      <c r="Y316" s="102">
        <v>3346.2</v>
      </c>
      <c r="Z316" s="7">
        <v>0</v>
      </c>
      <c r="AA316" s="7">
        <v>0</v>
      </c>
    </row>
    <row r="317" spans="1:27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M317" t="s">
        <v>16080</v>
      </c>
      <c r="N317" t="s">
        <v>16076</v>
      </c>
      <c r="O317" s="7">
        <v>13</v>
      </c>
      <c r="P317" t="s">
        <v>16078</v>
      </c>
      <c r="Q317" s="102">
        <v>925</v>
      </c>
      <c r="R317" s="102">
        <v>12025</v>
      </c>
      <c r="S317" s="102">
        <v>429</v>
      </c>
      <c r="T317">
        <v>5577</v>
      </c>
      <c r="U317" s="7">
        <v>0</v>
      </c>
      <c r="V317" s="7">
        <v>0</v>
      </c>
      <c r="W317" s="102">
        <v>0</v>
      </c>
      <c r="X317" s="102">
        <v>0</v>
      </c>
      <c r="Y317" s="102">
        <v>5577</v>
      </c>
      <c r="Z317" s="7">
        <v>0</v>
      </c>
      <c r="AA317" s="7">
        <v>0</v>
      </c>
    </row>
    <row r="318" spans="1:27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M318" t="s">
        <v>16080</v>
      </c>
      <c r="N318" t="s">
        <v>16076</v>
      </c>
      <c r="O318" s="7">
        <v>6.5</v>
      </c>
      <c r="P318" t="s">
        <v>16078</v>
      </c>
      <c r="Q318" s="102">
        <v>1025</v>
      </c>
      <c r="R318" s="102">
        <v>6662.5</v>
      </c>
      <c r="S318" s="102">
        <v>476</v>
      </c>
      <c r="T318">
        <v>3094</v>
      </c>
      <c r="U318" s="7">
        <v>0</v>
      </c>
      <c r="V318" s="7">
        <v>0</v>
      </c>
      <c r="W318" s="102">
        <v>0</v>
      </c>
      <c r="X318" s="102">
        <v>0</v>
      </c>
      <c r="Y318" s="102">
        <v>3094</v>
      </c>
      <c r="Z318" s="7">
        <v>0</v>
      </c>
      <c r="AA318" s="7">
        <v>0</v>
      </c>
    </row>
    <row r="319" spans="1:27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M319" t="s">
        <v>16080</v>
      </c>
      <c r="N319" t="s">
        <v>16076</v>
      </c>
      <c r="O319" s="7">
        <v>14.3</v>
      </c>
      <c r="P319" t="s">
        <v>16078</v>
      </c>
      <c r="Q319" s="102">
        <v>1025</v>
      </c>
      <c r="R319" s="102">
        <v>14657.5</v>
      </c>
      <c r="S319" s="102">
        <v>476</v>
      </c>
      <c r="T319">
        <v>6806.8</v>
      </c>
      <c r="U319" s="7">
        <v>0</v>
      </c>
      <c r="V319" s="7">
        <v>0</v>
      </c>
      <c r="W319" s="102">
        <v>0</v>
      </c>
      <c r="X319" s="102">
        <v>0</v>
      </c>
      <c r="Y319" s="102">
        <v>6806.8</v>
      </c>
      <c r="Z319" s="7">
        <v>0</v>
      </c>
      <c r="AA319" s="7">
        <v>0</v>
      </c>
    </row>
    <row r="320" spans="1:27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M320" t="s">
        <v>16080</v>
      </c>
      <c r="N320" t="s">
        <v>16076</v>
      </c>
      <c r="O320" s="7">
        <v>9.6</v>
      </c>
      <c r="P320" t="s">
        <v>16078</v>
      </c>
      <c r="Q320" s="102">
        <v>1068</v>
      </c>
      <c r="R320" s="102">
        <v>10252.799999999999</v>
      </c>
      <c r="S320" s="102">
        <v>460</v>
      </c>
      <c r="T320">
        <v>4416</v>
      </c>
      <c r="U320" s="7">
        <v>0</v>
      </c>
      <c r="V320" s="7">
        <v>0</v>
      </c>
      <c r="W320" s="102">
        <v>0</v>
      </c>
      <c r="X320" s="102">
        <v>0</v>
      </c>
      <c r="Y320" s="102">
        <v>4416</v>
      </c>
      <c r="Z320" s="7">
        <v>0</v>
      </c>
      <c r="AA320" s="7">
        <v>0</v>
      </c>
    </row>
    <row r="321" spans="1:27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M321" t="s">
        <v>16080</v>
      </c>
      <c r="N321" t="s">
        <v>16076</v>
      </c>
      <c r="O321" s="7">
        <v>9.6</v>
      </c>
      <c r="P321" t="s">
        <v>16078</v>
      </c>
      <c r="Q321" s="102">
        <v>1308</v>
      </c>
      <c r="R321" s="102">
        <v>12556.8</v>
      </c>
      <c r="S321" s="102">
        <v>564</v>
      </c>
      <c r="T321">
        <v>5414.4</v>
      </c>
      <c r="U321" s="7">
        <v>0</v>
      </c>
      <c r="V321" s="7">
        <v>0</v>
      </c>
      <c r="W321" s="102">
        <v>0</v>
      </c>
      <c r="X321" s="102">
        <v>0</v>
      </c>
      <c r="Y321" s="102">
        <v>5414.4</v>
      </c>
      <c r="Z321" s="7">
        <v>0</v>
      </c>
      <c r="AA321" s="7">
        <v>0</v>
      </c>
    </row>
    <row r="322" spans="1:27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M322" t="s">
        <v>16080</v>
      </c>
      <c r="N322" t="s">
        <v>16076</v>
      </c>
      <c r="O322" s="7">
        <v>9.1</v>
      </c>
      <c r="P322" t="s">
        <v>16078</v>
      </c>
      <c r="Q322" s="102">
        <v>1025</v>
      </c>
      <c r="R322" s="102">
        <v>9327.5</v>
      </c>
      <c r="S322" s="102">
        <v>476</v>
      </c>
      <c r="T322">
        <v>4331.5999999999995</v>
      </c>
      <c r="U322" s="7">
        <v>0</v>
      </c>
      <c r="V322" s="7">
        <v>0</v>
      </c>
      <c r="W322" s="102">
        <v>0</v>
      </c>
      <c r="X322" s="102">
        <v>0</v>
      </c>
      <c r="Y322" s="102">
        <v>4331.5999999999995</v>
      </c>
      <c r="Z322" s="7">
        <v>0</v>
      </c>
      <c r="AA322" s="7">
        <v>0</v>
      </c>
    </row>
    <row r="323" spans="1:27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M323" t="s">
        <v>16080</v>
      </c>
      <c r="N323" t="s">
        <v>16076</v>
      </c>
      <c r="O323" s="7">
        <v>9.6</v>
      </c>
      <c r="P323" t="s">
        <v>16078</v>
      </c>
      <c r="Q323" s="102">
        <v>1068</v>
      </c>
      <c r="R323" s="102">
        <v>10252.799999999999</v>
      </c>
      <c r="S323" s="102">
        <v>460</v>
      </c>
      <c r="T323">
        <v>4416</v>
      </c>
      <c r="U323" s="7">
        <v>0</v>
      </c>
      <c r="V323" s="7">
        <v>0</v>
      </c>
      <c r="W323" s="102">
        <v>0</v>
      </c>
      <c r="X323" s="102">
        <v>0</v>
      </c>
      <c r="Y323" s="102">
        <v>4416</v>
      </c>
      <c r="Z323" s="7">
        <v>0</v>
      </c>
      <c r="AA323" s="7">
        <v>0</v>
      </c>
    </row>
    <row r="324" spans="1:27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M324" t="s">
        <v>16080</v>
      </c>
      <c r="N324" t="s">
        <v>16076</v>
      </c>
      <c r="O324" s="7">
        <v>10.4</v>
      </c>
      <c r="P324" t="s">
        <v>16078</v>
      </c>
      <c r="Q324" s="102">
        <v>925</v>
      </c>
      <c r="R324" s="102">
        <v>9620</v>
      </c>
      <c r="S324" s="102">
        <v>429</v>
      </c>
      <c r="T324">
        <v>4461.6000000000004</v>
      </c>
      <c r="U324" s="7">
        <v>0</v>
      </c>
      <c r="V324" s="7">
        <v>0</v>
      </c>
      <c r="W324" s="102">
        <v>0</v>
      </c>
      <c r="X324" s="102">
        <v>0</v>
      </c>
      <c r="Y324" s="102">
        <v>4461.6000000000004</v>
      </c>
      <c r="Z324" s="7">
        <v>0</v>
      </c>
      <c r="AA324" s="7">
        <v>0</v>
      </c>
    </row>
    <row r="325" spans="1:27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M325" t="s">
        <v>16080</v>
      </c>
      <c r="N325" t="s">
        <v>16076</v>
      </c>
      <c r="O325" s="7">
        <v>9.1</v>
      </c>
      <c r="P325" t="s">
        <v>16078</v>
      </c>
      <c r="Q325" s="102">
        <v>925</v>
      </c>
      <c r="R325" s="102">
        <v>8417.5</v>
      </c>
      <c r="S325" s="102">
        <v>429</v>
      </c>
      <c r="T325">
        <v>3903.8999999999996</v>
      </c>
      <c r="U325" s="7">
        <v>0</v>
      </c>
      <c r="V325" s="7">
        <v>0</v>
      </c>
      <c r="W325" s="102">
        <v>0</v>
      </c>
      <c r="X325" s="102">
        <v>0</v>
      </c>
      <c r="Y325" s="102">
        <v>3903.8999999999996</v>
      </c>
      <c r="Z325" s="7">
        <v>0</v>
      </c>
      <c r="AA325" s="7">
        <v>0</v>
      </c>
    </row>
    <row r="326" spans="1:27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M326" t="s">
        <v>16080</v>
      </c>
      <c r="N326" t="s">
        <v>16076</v>
      </c>
      <c r="O326" s="7">
        <v>13</v>
      </c>
      <c r="P326" t="s">
        <v>16078</v>
      </c>
      <c r="Q326" s="102">
        <v>925</v>
      </c>
      <c r="R326" s="102">
        <v>12025</v>
      </c>
      <c r="S326" s="102">
        <v>429</v>
      </c>
      <c r="T326">
        <v>5577</v>
      </c>
      <c r="U326" s="7">
        <v>0</v>
      </c>
      <c r="V326" s="7">
        <v>0</v>
      </c>
      <c r="W326" s="102">
        <v>0</v>
      </c>
      <c r="X326" s="102">
        <v>0</v>
      </c>
      <c r="Y326" s="102">
        <v>5577</v>
      </c>
      <c r="Z326" s="7">
        <v>0</v>
      </c>
      <c r="AA326" s="7">
        <v>0</v>
      </c>
    </row>
    <row r="327" spans="1:27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M327" t="s">
        <v>16080</v>
      </c>
      <c r="N327" t="s">
        <v>16076</v>
      </c>
      <c r="O327" s="7">
        <v>10.4</v>
      </c>
      <c r="P327" t="s">
        <v>16078</v>
      </c>
      <c r="Q327" s="102">
        <v>1025</v>
      </c>
      <c r="R327" s="102">
        <v>10660</v>
      </c>
      <c r="S327" s="102">
        <v>476</v>
      </c>
      <c r="T327">
        <v>4950.4000000000005</v>
      </c>
      <c r="U327" s="7">
        <v>0</v>
      </c>
      <c r="V327" s="7">
        <v>0</v>
      </c>
      <c r="W327" s="102">
        <v>0</v>
      </c>
      <c r="X327" s="102">
        <v>0</v>
      </c>
      <c r="Y327" s="102">
        <v>4950.4000000000005</v>
      </c>
      <c r="Z327" s="7">
        <v>0</v>
      </c>
      <c r="AA327" s="7">
        <v>0</v>
      </c>
    </row>
    <row r="328" spans="1:27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M328" t="s">
        <v>16080</v>
      </c>
      <c r="N328" t="s">
        <v>16076</v>
      </c>
      <c r="O328" s="7">
        <v>9.1</v>
      </c>
      <c r="P328" t="s">
        <v>16078</v>
      </c>
      <c r="Q328" s="102">
        <v>857</v>
      </c>
      <c r="R328" s="102">
        <v>7798.7</v>
      </c>
      <c r="S328" s="102">
        <v>398</v>
      </c>
      <c r="T328">
        <v>3621.7999999999997</v>
      </c>
      <c r="U328" s="7">
        <v>0</v>
      </c>
      <c r="V328" s="7">
        <v>0</v>
      </c>
      <c r="W328" s="102">
        <v>0</v>
      </c>
      <c r="X328" s="102">
        <v>0</v>
      </c>
      <c r="Y328" s="102">
        <v>3621.7999999999997</v>
      </c>
      <c r="Z328" s="7">
        <v>0</v>
      </c>
      <c r="AA328" s="7">
        <v>0</v>
      </c>
    </row>
    <row r="329" spans="1:27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M329" t="s">
        <v>16080</v>
      </c>
      <c r="N329" t="s">
        <v>16076</v>
      </c>
      <c r="O329" s="7">
        <v>9.1</v>
      </c>
      <c r="P329" t="s">
        <v>16078</v>
      </c>
      <c r="Q329" s="102">
        <v>857</v>
      </c>
      <c r="R329" s="102">
        <v>7798.7</v>
      </c>
      <c r="S329" s="102">
        <v>398</v>
      </c>
      <c r="T329">
        <v>3621.7999999999997</v>
      </c>
      <c r="U329" s="7">
        <v>0</v>
      </c>
      <c r="V329" s="7">
        <v>0</v>
      </c>
      <c r="W329" s="102">
        <v>0</v>
      </c>
      <c r="X329" s="102">
        <v>0</v>
      </c>
      <c r="Y329" s="102">
        <v>3621.7999999999997</v>
      </c>
      <c r="Z329" s="7">
        <v>0</v>
      </c>
      <c r="AA329" s="7">
        <v>0</v>
      </c>
    </row>
    <row r="330" spans="1:27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M330" t="s">
        <v>16080</v>
      </c>
      <c r="N330" t="s">
        <v>16076</v>
      </c>
      <c r="O330" s="7">
        <v>10.4</v>
      </c>
      <c r="P330" t="s">
        <v>16078</v>
      </c>
      <c r="Q330" s="102">
        <v>1025</v>
      </c>
      <c r="R330" s="102">
        <v>10660</v>
      </c>
      <c r="S330" s="102">
        <v>476</v>
      </c>
      <c r="T330">
        <v>4950.4000000000005</v>
      </c>
      <c r="U330" s="7">
        <v>0</v>
      </c>
      <c r="V330" s="7">
        <v>0</v>
      </c>
      <c r="W330" s="102">
        <v>0</v>
      </c>
      <c r="X330" s="102">
        <v>0</v>
      </c>
      <c r="Y330" s="102">
        <v>4950.4000000000005</v>
      </c>
      <c r="Z330" s="7">
        <v>0</v>
      </c>
      <c r="AA330" s="7">
        <v>0</v>
      </c>
    </row>
    <row r="331" spans="1:27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M331" t="s">
        <v>16080</v>
      </c>
      <c r="N331" t="s">
        <v>16076</v>
      </c>
      <c r="O331" s="7">
        <v>11.7</v>
      </c>
      <c r="P331" t="s">
        <v>16078</v>
      </c>
      <c r="Q331" s="102">
        <v>857</v>
      </c>
      <c r="R331" s="102">
        <v>10026.9</v>
      </c>
      <c r="S331" s="102">
        <v>398</v>
      </c>
      <c r="T331">
        <v>4656.5999999999995</v>
      </c>
      <c r="U331" s="7">
        <v>0</v>
      </c>
      <c r="V331" s="7">
        <v>0</v>
      </c>
      <c r="W331" s="102">
        <v>0</v>
      </c>
      <c r="X331" s="102">
        <v>0</v>
      </c>
      <c r="Y331" s="102">
        <v>4656.5999999999995</v>
      </c>
      <c r="Z331" s="7">
        <v>0</v>
      </c>
      <c r="AA331" s="7">
        <v>0</v>
      </c>
    </row>
    <row r="332" spans="1:27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M332" t="s">
        <v>16080</v>
      </c>
      <c r="N332" t="s">
        <v>16076</v>
      </c>
      <c r="O332" s="7">
        <v>11.7</v>
      </c>
      <c r="P332" t="s">
        <v>16078</v>
      </c>
      <c r="Q332" s="102">
        <v>1025</v>
      </c>
      <c r="R332" s="102">
        <v>11992.5</v>
      </c>
      <c r="S332" s="102">
        <v>476</v>
      </c>
      <c r="T332">
        <v>5569.2</v>
      </c>
      <c r="U332" s="7">
        <v>0</v>
      </c>
      <c r="V332" s="7">
        <v>0</v>
      </c>
      <c r="W332" s="102">
        <v>0</v>
      </c>
      <c r="X332" s="102">
        <v>0</v>
      </c>
      <c r="Y332" s="102">
        <v>5569.2</v>
      </c>
      <c r="Z332" s="7">
        <v>0</v>
      </c>
      <c r="AA332" s="7">
        <v>0</v>
      </c>
    </row>
    <row r="333" spans="1:27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M333" t="s">
        <v>16080</v>
      </c>
      <c r="N333" t="s">
        <v>16076</v>
      </c>
      <c r="O333" s="7">
        <v>9.6</v>
      </c>
      <c r="P333" t="s">
        <v>16078</v>
      </c>
      <c r="Q333" s="102">
        <v>904</v>
      </c>
      <c r="R333" s="102">
        <v>8678.4</v>
      </c>
      <c r="S333" s="102">
        <v>384</v>
      </c>
      <c r="T333">
        <v>3686.3999999999996</v>
      </c>
      <c r="U333" s="7">
        <v>0</v>
      </c>
      <c r="V333" s="7">
        <v>0</v>
      </c>
      <c r="W333" s="102">
        <v>0</v>
      </c>
      <c r="X333" s="102">
        <v>0</v>
      </c>
      <c r="Y333" s="102">
        <v>3686.3999999999996</v>
      </c>
      <c r="Z333" s="7">
        <v>0</v>
      </c>
      <c r="AA333" s="7">
        <v>0</v>
      </c>
    </row>
    <row r="334" spans="1:27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M334" t="s">
        <v>16080</v>
      </c>
      <c r="N334" t="s">
        <v>16076</v>
      </c>
      <c r="O334" s="7">
        <v>14.4</v>
      </c>
      <c r="P334" t="s">
        <v>16078</v>
      </c>
      <c r="Q334" s="102">
        <v>911</v>
      </c>
      <c r="R334" s="102">
        <v>13118.4</v>
      </c>
      <c r="S334" s="102">
        <v>384</v>
      </c>
      <c r="T334">
        <v>5529.6</v>
      </c>
      <c r="U334" s="7">
        <v>0</v>
      </c>
      <c r="V334" s="7">
        <v>0</v>
      </c>
      <c r="W334" s="102">
        <v>0</v>
      </c>
      <c r="X334" s="102">
        <v>0</v>
      </c>
      <c r="Y334" s="102">
        <v>5529.6</v>
      </c>
      <c r="Z334" s="7">
        <v>0</v>
      </c>
      <c r="AA334" s="7">
        <v>0</v>
      </c>
    </row>
    <row r="335" spans="1:27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M335" t="s">
        <v>16080</v>
      </c>
      <c r="N335" t="s">
        <v>16076</v>
      </c>
      <c r="O335" s="7">
        <v>9.6</v>
      </c>
      <c r="P335" t="s">
        <v>16078</v>
      </c>
      <c r="Q335" s="102">
        <v>911</v>
      </c>
      <c r="R335" s="102">
        <v>8745.6</v>
      </c>
      <c r="S335" s="102">
        <v>384</v>
      </c>
      <c r="T335">
        <v>3686.3999999999996</v>
      </c>
      <c r="U335" s="7">
        <v>0</v>
      </c>
      <c r="V335" s="7">
        <v>0</v>
      </c>
      <c r="W335" s="102">
        <v>0</v>
      </c>
      <c r="X335" s="102">
        <v>0</v>
      </c>
      <c r="Y335" s="102">
        <v>3686.3999999999996</v>
      </c>
      <c r="Z335" s="7">
        <v>0</v>
      </c>
      <c r="AA335" s="7">
        <v>0</v>
      </c>
    </row>
    <row r="336" spans="1:27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M336" t="s">
        <v>16080</v>
      </c>
      <c r="N336" t="s">
        <v>16076</v>
      </c>
      <c r="O336" s="7">
        <v>14.4</v>
      </c>
      <c r="P336" t="s">
        <v>16078</v>
      </c>
      <c r="Q336" s="102">
        <v>911</v>
      </c>
      <c r="R336" s="102">
        <v>13118.4</v>
      </c>
      <c r="S336" s="102">
        <v>384</v>
      </c>
      <c r="T336">
        <v>5529.6</v>
      </c>
      <c r="U336" s="7">
        <v>0</v>
      </c>
      <c r="V336" s="7">
        <v>0</v>
      </c>
      <c r="W336" s="102">
        <v>0</v>
      </c>
      <c r="X336" s="102">
        <v>0</v>
      </c>
      <c r="Y336" s="102">
        <v>5529.6</v>
      </c>
      <c r="Z336" s="7">
        <v>0</v>
      </c>
      <c r="AA336" s="7">
        <v>0</v>
      </c>
    </row>
    <row r="337" spans="1:27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M337" t="s">
        <v>16080</v>
      </c>
      <c r="N337" t="s">
        <v>16076</v>
      </c>
      <c r="O337" s="7">
        <v>16</v>
      </c>
      <c r="P337" t="s">
        <v>16078</v>
      </c>
      <c r="Q337" s="102">
        <v>970</v>
      </c>
      <c r="R337" s="102">
        <v>15520</v>
      </c>
      <c r="S337" s="102">
        <v>409</v>
      </c>
      <c r="T337">
        <v>6544</v>
      </c>
      <c r="U337" s="7">
        <v>0</v>
      </c>
      <c r="V337" s="7">
        <v>0</v>
      </c>
      <c r="W337" s="102">
        <v>0</v>
      </c>
      <c r="X337" s="102">
        <v>0</v>
      </c>
      <c r="Y337" s="102">
        <v>6544</v>
      </c>
      <c r="Z337" s="7">
        <v>0</v>
      </c>
      <c r="AA337" s="7">
        <v>0</v>
      </c>
    </row>
    <row r="338" spans="1:27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M338" t="s">
        <v>16080</v>
      </c>
      <c r="N338" t="s">
        <v>16076</v>
      </c>
      <c r="O338" s="7">
        <v>9.6</v>
      </c>
      <c r="P338" t="s">
        <v>16078</v>
      </c>
      <c r="Q338" s="102">
        <v>775</v>
      </c>
      <c r="R338" s="102">
        <v>7440</v>
      </c>
      <c r="S338" s="102">
        <v>327</v>
      </c>
      <c r="T338">
        <v>3139.2</v>
      </c>
      <c r="U338" s="7">
        <v>0</v>
      </c>
      <c r="V338" s="7">
        <v>0</v>
      </c>
      <c r="W338" s="102">
        <v>0</v>
      </c>
      <c r="X338" s="102">
        <v>0</v>
      </c>
      <c r="Y338" s="102">
        <v>3139.2</v>
      </c>
      <c r="Z338" s="7">
        <v>0</v>
      </c>
      <c r="AA338" s="7">
        <v>0</v>
      </c>
    </row>
    <row r="339" spans="1:27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M339" t="s">
        <v>16080</v>
      </c>
      <c r="N339" t="s">
        <v>16076</v>
      </c>
      <c r="O339" s="7">
        <v>9.6</v>
      </c>
      <c r="P339" t="s">
        <v>16078</v>
      </c>
      <c r="Q339" s="102">
        <v>841</v>
      </c>
      <c r="R339" s="102">
        <v>8073.5999999999995</v>
      </c>
      <c r="S339" s="102">
        <v>358</v>
      </c>
      <c r="T339">
        <v>3436.7999999999997</v>
      </c>
      <c r="U339" s="7">
        <v>0</v>
      </c>
      <c r="V339" s="7">
        <v>0</v>
      </c>
      <c r="W339" s="102">
        <v>0</v>
      </c>
      <c r="X339" s="102">
        <v>0</v>
      </c>
      <c r="Y339" s="102">
        <v>3436.7999999999997</v>
      </c>
      <c r="Z339" s="7">
        <v>0</v>
      </c>
      <c r="AA339" s="7">
        <v>0</v>
      </c>
    </row>
    <row r="340" spans="1:27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M340" t="s">
        <v>16080</v>
      </c>
      <c r="N340" t="s">
        <v>16076</v>
      </c>
      <c r="O340" s="7">
        <v>9.6</v>
      </c>
      <c r="P340" t="s">
        <v>16078</v>
      </c>
      <c r="Q340" s="102">
        <v>970</v>
      </c>
      <c r="R340" s="102">
        <v>9312</v>
      </c>
      <c r="S340" s="102">
        <v>409</v>
      </c>
      <c r="T340">
        <v>3926.3999999999996</v>
      </c>
      <c r="U340" s="7">
        <v>0</v>
      </c>
      <c r="V340" s="7">
        <v>0</v>
      </c>
      <c r="W340" s="102">
        <v>0</v>
      </c>
      <c r="X340" s="102">
        <v>0</v>
      </c>
      <c r="Y340" s="102">
        <v>3926.3999999999996</v>
      </c>
      <c r="Z340" s="7">
        <v>0</v>
      </c>
      <c r="AA340" s="7">
        <v>0</v>
      </c>
    </row>
    <row r="341" spans="1:27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M341" t="s">
        <v>16080</v>
      </c>
      <c r="N341" t="s">
        <v>16076</v>
      </c>
      <c r="O341" s="7">
        <v>9.6</v>
      </c>
      <c r="P341" t="s">
        <v>16078</v>
      </c>
      <c r="Q341" s="102">
        <v>1188</v>
      </c>
      <c r="R341" s="102">
        <v>11404.8</v>
      </c>
      <c r="S341" s="102">
        <v>511</v>
      </c>
      <c r="T341">
        <v>4905.5999999999995</v>
      </c>
      <c r="U341" s="7">
        <v>0</v>
      </c>
      <c r="V341" s="7">
        <v>0</v>
      </c>
      <c r="W341" s="102">
        <v>0</v>
      </c>
      <c r="X341" s="102">
        <v>0</v>
      </c>
      <c r="Y341" s="102">
        <v>4905.5999999999995</v>
      </c>
      <c r="Z341" s="7">
        <v>0</v>
      </c>
      <c r="AA341" s="7">
        <v>0</v>
      </c>
    </row>
    <row r="342" spans="1:27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M342" t="s">
        <v>16080</v>
      </c>
      <c r="N342" t="s">
        <v>16076</v>
      </c>
      <c r="O342" s="7">
        <v>9.6</v>
      </c>
      <c r="P342" t="s">
        <v>16078</v>
      </c>
      <c r="Q342" s="102">
        <v>775</v>
      </c>
      <c r="R342" s="102">
        <v>7440</v>
      </c>
      <c r="S342" s="102">
        <v>327</v>
      </c>
      <c r="T342">
        <v>3139.2</v>
      </c>
      <c r="U342" s="7">
        <v>0</v>
      </c>
      <c r="V342" s="7">
        <v>0</v>
      </c>
      <c r="W342" s="102">
        <v>0</v>
      </c>
      <c r="X342" s="102">
        <v>0</v>
      </c>
      <c r="Y342" s="102">
        <v>3139.2</v>
      </c>
      <c r="Z342" s="7">
        <v>0</v>
      </c>
      <c r="AA342" s="7">
        <v>0</v>
      </c>
    </row>
    <row r="343" spans="1:27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M343" t="s">
        <v>16080</v>
      </c>
      <c r="N343" t="s">
        <v>16076</v>
      </c>
      <c r="O343" s="7">
        <v>9.1</v>
      </c>
      <c r="P343" t="s">
        <v>16078</v>
      </c>
      <c r="Q343" s="102">
        <v>1091</v>
      </c>
      <c r="R343" s="102">
        <v>9928.1</v>
      </c>
      <c r="S343" s="102">
        <v>460</v>
      </c>
      <c r="T343">
        <v>4186</v>
      </c>
      <c r="U343" s="7">
        <v>0</v>
      </c>
      <c r="V343" s="7">
        <v>0</v>
      </c>
      <c r="W343" s="102">
        <v>0</v>
      </c>
      <c r="X343" s="102">
        <v>0</v>
      </c>
      <c r="Y343" s="102">
        <v>4186</v>
      </c>
      <c r="Z343" s="7">
        <v>0</v>
      </c>
      <c r="AA343" s="7">
        <v>0</v>
      </c>
    </row>
    <row r="344" spans="1:27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M344" t="s">
        <v>16080</v>
      </c>
      <c r="N344" t="s">
        <v>16076</v>
      </c>
      <c r="O344" s="7">
        <v>10.4</v>
      </c>
      <c r="P344" t="s">
        <v>16078</v>
      </c>
      <c r="Q344" s="102">
        <v>1091</v>
      </c>
      <c r="R344" s="102">
        <v>11346.4</v>
      </c>
      <c r="S344" s="102">
        <v>460</v>
      </c>
      <c r="T344">
        <v>4784</v>
      </c>
      <c r="U344" s="7">
        <v>0</v>
      </c>
      <c r="V344" s="7">
        <v>0</v>
      </c>
      <c r="W344" s="102">
        <v>0</v>
      </c>
      <c r="X344" s="102">
        <v>0</v>
      </c>
      <c r="Y344" s="102">
        <v>4784</v>
      </c>
      <c r="Z344" s="7">
        <v>0</v>
      </c>
      <c r="AA344" s="7">
        <v>0</v>
      </c>
    </row>
    <row r="345" spans="1:27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M345" t="s">
        <v>16080</v>
      </c>
      <c r="N345" t="s">
        <v>16076</v>
      </c>
      <c r="O345" s="7">
        <v>9.1</v>
      </c>
      <c r="P345" t="s">
        <v>16078</v>
      </c>
      <c r="Q345" s="102">
        <v>1091</v>
      </c>
      <c r="R345" s="102">
        <v>9928.1</v>
      </c>
      <c r="S345" s="102">
        <v>460</v>
      </c>
      <c r="T345">
        <v>4186</v>
      </c>
      <c r="U345" s="7">
        <v>0</v>
      </c>
      <c r="V345" s="7">
        <v>0</v>
      </c>
      <c r="W345" s="102">
        <v>0</v>
      </c>
      <c r="X345" s="102">
        <v>0</v>
      </c>
      <c r="Y345" s="102">
        <v>4186</v>
      </c>
      <c r="Z345" s="7">
        <v>0</v>
      </c>
      <c r="AA345" s="7">
        <v>0</v>
      </c>
    </row>
    <row r="346" spans="1:27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M346" t="s">
        <v>16080</v>
      </c>
      <c r="N346" t="s">
        <v>16076</v>
      </c>
      <c r="O346" s="7">
        <v>9.6</v>
      </c>
      <c r="P346" t="s">
        <v>16078</v>
      </c>
      <c r="Q346" s="102">
        <v>1188</v>
      </c>
      <c r="R346" s="102">
        <v>11404.8</v>
      </c>
      <c r="S346" s="102">
        <v>511</v>
      </c>
      <c r="T346">
        <v>4905.5999999999995</v>
      </c>
      <c r="U346" s="7">
        <v>0</v>
      </c>
      <c r="V346" s="7">
        <v>0</v>
      </c>
      <c r="W346" s="102">
        <v>0</v>
      </c>
      <c r="X346" s="102">
        <v>0</v>
      </c>
      <c r="Y346" s="102">
        <v>4905.5999999999995</v>
      </c>
      <c r="Z346" s="7">
        <v>0</v>
      </c>
      <c r="AA346" s="7">
        <v>0</v>
      </c>
    </row>
    <row r="347" spans="1:27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M347" t="s">
        <v>16080</v>
      </c>
      <c r="N347" t="s">
        <v>16076</v>
      </c>
      <c r="O347" s="7">
        <v>14.4</v>
      </c>
      <c r="P347" t="s">
        <v>16078</v>
      </c>
      <c r="Q347" s="102">
        <v>1188</v>
      </c>
      <c r="R347" s="102">
        <v>17107.2</v>
      </c>
      <c r="S347" s="102">
        <v>511</v>
      </c>
      <c r="T347">
        <v>7358.4000000000005</v>
      </c>
      <c r="U347" s="7">
        <v>0</v>
      </c>
      <c r="V347" s="7">
        <v>0</v>
      </c>
      <c r="W347" s="102">
        <v>0</v>
      </c>
      <c r="X347" s="102">
        <v>0</v>
      </c>
      <c r="Y347" s="102">
        <v>7358.4000000000005</v>
      </c>
      <c r="Z347" s="7">
        <v>0</v>
      </c>
      <c r="AA347" s="7">
        <v>0</v>
      </c>
    </row>
    <row r="348" spans="1:27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M348" t="s">
        <v>16080</v>
      </c>
      <c r="N348" t="s">
        <v>16076</v>
      </c>
      <c r="O348" s="7">
        <v>9.6</v>
      </c>
      <c r="P348" t="s">
        <v>16078</v>
      </c>
      <c r="Q348" s="102">
        <v>1902</v>
      </c>
      <c r="R348" s="102">
        <v>18259.2</v>
      </c>
      <c r="S348" s="102">
        <v>819</v>
      </c>
      <c r="T348">
        <v>7862.4</v>
      </c>
      <c r="U348" s="7">
        <v>0</v>
      </c>
      <c r="V348" s="7">
        <v>0</v>
      </c>
      <c r="W348" s="102">
        <v>0</v>
      </c>
      <c r="X348" s="102">
        <v>0</v>
      </c>
      <c r="Y348" s="102">
        <v>7862.4</v>
      </c>
      <c r="Z348" s="7">
        <v>0</v>
      </c>
      <c r="AA348" s="7">
        <v>0</v>
      </c>
    </row>
    <row r="349" spans="1:27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M349" t="s">
        <v>16080</v>
      </c>
      <c r="N349" t="s">
        <v>16076</v>
      </c>
      <c r="O349" s="7">
        <v>9.6</v>
      </c>
      <c r="P349" t="s">
        <v>16078</v>
      </c>
      <c r="Q349" s="102">
        <v>1188</v>
      </c>
      <c r="R349" s="102">
        <v>11404.8</v>
      </c>
      <c r="S349" s="102">
        <v>511</v>
      </c>
      <c r="T349">
        <v>4905.5999999999995</v>
      </c>
      <c r="U349" s="7">
        <v>0</v>
      </c>
      <c r="V349" s="7">
        <v>0</v>
      </c>
      <c r="W349" s="102">
        <v>0</v>
      </c>
      <c r="X349" s="102">
        <v>0</v>
      </c>
      <c r="Y349" s="102">
        <v>4905.5999999999995</v>
      </c>
      <c r="Z349" s="7">
        <v>0</v>
      </c>
      <c r="AA349" s="7">
        <v>0</v>
      </c>
    </row>
    <row r="350" spans="1:27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M350" t="s">
        <v>16080</v>
      </c>
      <c r="N350" t="s">
        <v>16076</v>
      </c>
      <c r="O350" s="7">
        <v>9.6</v>
      </c>
      <c r="P350" t="s">
        <v>16078</v>
      </c>
      <c r="Q350" s="102">
        <v>1154</v>
      </c>
      <c r="R350" s="102">
        <v>11078.4</v>
      </c>
      <c r="S350" s="102">
        <v>487</v>
      </c>
      <c r="T350">
        <v>4675.2</v>
      </c>
      <c r="U350" s="7">
        <v>0</v>
      </c>
      <c r="V350" s="7">
        <v>0</v>
      </c>
      <c r="W350" s="102">
        <v>0</v>
      </c>
      <c r="X350" s="102">
        <v>0</v>
      </c>
      <c r="Y350" s="102">
        <v>4675.2</v>
      </c>
      <c r="Z350" s="7">
        <v>0</v>
      </c>
      <c r="AA350" s="7">
        <v>0</v>
      </c>
    </row>
    <row r="351" spans="1:27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M351" t="s">
        <v>16080</v>
      </c>
      <c r="N351" t="s">
        <v>16076</v>
      </c>
      <c r="O351" s="7">
        <v>9.6</v>
      </c>
      <c r="P351" t="s">
        <v>16078</v>
      </c>
      <c r="Q351" s="102">
        <v>1094</v>
      </c>
      <c r="R351" s="102">
        <v>10502.4</v>
      </c>
      <c r="S351" s="102">
        <v>461</v>
      </c>
      <c r="T351">
        <v>4425.5999999999995</v>
      </c>
      <c r="U351" s="7">
        <v>0</v>
      </c>
      <c r="V351" s="7">
        <v>0</v>
      </c>
      <c r="W351" s="102">
        <v>0</v>
      </c>
      <c r="X351" s="102">
        <v>0</v>
      </c>
      <c r="Y351" s="102">
        <v>4425.5999999999995</v>
      </c>
      <c r="Z351" s="7">
        <v>0</v>
      </c>
      <c r="AA351" s="7">
        <v>0</v>
      </c>
    </row>
    <row r="352" spans="1:27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M352" t="s">
        <v>16080</v>
      </c>
      <c r="N352" t="s">
        <v>16076</v>
      </c>
      <c r="O352" s="7">
        <v>9.6</v>
      </c>
      <c r="P352" t="s">
        <v>16078</v>
      </c>
      <c r="Q352" s="102">
        <v>1112</v>
      </c>
      <c r="R352" s="102">
        <v>10675.199999999999</v>
      </c>
      <c r="S352" s="102">
        <v>461</v>
      </c>
      <c r="T352">
        <v>4425.5999999999995</v>
      </c>
      <c r="U352" s="7">
        <v>0</v>
      </c>
      <c r="V352" s="7">
        <v>0</v>
      </c>
      <c r="W352" s="102">
        <v>0</v>
      </c>
      <c r="X352" s="102">
        <v>0</v>
      </c>
      <c r="Y352" s="102">
        <v>4425.5999999999995</v>
      </c>
      <c r="Z352" s="7">
        <v>0</v>
      </c>
      <c r="AA352" s="7">
        <v>0</v>
      </c>
    </row>
    <row r="353" spans="1:27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M353" t="s">
        <v>16080</v>
      </c>
      <c r="N353" t="s">
        <v>16076</v>
      </c>
      <c r="O353" s="7">
        <v>9.6</v>
      </c>
      <c r="P353" t="s">
        <v>16078</v>
      </c>
      <c r="Q353" s="102">
        <v>1336</v>
      </c>
      <c r="R353" s="102">
        <v>12825.6</v>
      </c>
      <c r="S353" s="102">
        <v>564</v>
      </c>
      <c r="T353">
        <v>5414.4</v>
      </c>
      <c r="U353" s="7">
        <v>0</v>
      </c>
      <c r="V353" s="7">
        <v>0</v>
      </c>
      <c r="W353" s="102">
        <v>0</v>
      </c>
      <c r="X353" s="102">
        <v>0</v>
      </c>
      <c r="Y353" s="102">
        <v>5414.4</v>
      </c>
      <c r="Z353" s="7">
        <v>0</v>
      </c>
      <c r="AA353" s="7">
        <v>0</v>
      </c>
    </row>
    <row r="354" spans="1:27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M354" t="s">
        <v>16080</v>
      </c>
      <c r="N354" t="s">
        <v>16076</v>
      </c>
      <c r="O354" s="7">
        <v>9.6</v>
      </c>
      <c r="P354" t="s">
        <v>16078</v>
      </c>
      <c r="Q354" s="102">
        <v>1154</v>
      </c>
      <c r="R354" s="102">
        <v>11078.4</v>
      </c>
      <c r="S354" s="102">
        <v>487</v>
      </c>
      <c r="T354">
        <v>4675.2</v>
      </c>
      <c r="U354" s="7">
        <v>0</v>
      </c>
      <c r="V354" s="7">
        <v>0</v>
      </c>
      <c r="W354" s="102">
        <v>0</v>
      </c>
      <c r="X354" s="102">
        <v>0</v>
      </c>
      <c r="Y354" s="102">
        <v>4675.2</v>
      </c>
      <c r="Z354" s="7">
        <v>0</v>
      </c>
      <c r="AA354" s="7">
        <v>0</v>
      </c>
    </row>
    <row r="355" spans="1:27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M355" t="s">
        <v>16080</v>
      </c>
      <c r="N355" t="s">
        <v>16076</v>
      </c>
      <c r="O355" s="7">
        <v>9.6</v>
      </c>
      <c r="P355" t="s">
        <v>16078</v>
      </c>
      <c r="Q355" s="102">
        <v>1214</v>
      </c>
      <c r="R355" s="102">
        <v>11654.4</v>
      </c>
      <c r="S355" s="102">
        <v>523</v>
      </c>
      <c r="T355">
        <v>5020.8</v>
      </c>
      <c r="U355" s="7">
        <v>0</v>
      </c>
      <c r="V355" s="7">
        <v>0</v>
      </c>
      <c r="W355" s="102">
        <v>0</v>
      </c>
      <c r="X355" s="102">
        <v>0</v>
      </c>
      <c r="Y355" s="102">
        <v>5020.8</v>
      </c>
      <c r="Z355" s="7">
        <v>0</v>
      </c>
      <c r="AA355" s="7">
        <v>0</v>
      </c>
    </row>
    <row r="356" spans="1:27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M356" t="s">
        <v>16080</v>
      </c>
      <c r="N356" t="s">
        <v>16076</v>
      </c>
      <c r="O356" s="7">
        <v>10</v>
      </c>
      <c r="P356" t="s">
        <v>16078</v>
      </c>
      <c r="Q356" s="102">
        <v>948</v>
      </c>
      <c r="R356" s="102">
        <v>9480</v>
      </c>
      <c r="S356" s="102">
        <v>507</v>
      </c>
      <c r="T356">
        <v>5070</v>
      </c>
      <c r="U356" s="7">
        <v>0</v>
      </c>
      <c r="V356" s="7">
        <v>0</v>
      </c>
      <c r="W356" s="102">
        <v>0</v>
      </c>
      <c r="X356" s="102">
        <v>0</v>
      </c>
      <c r="Y356" s="102">
        <v>5070</v>
      </c>
      <c r="Z356" s="7">
        <v>0</v>
      </c>
      <c r="AA356" s="7">
        <v>0</v>
      </c>
    </row>
    <row r="357" spans="1:27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M357" t="s">
        <v>16080</v>
      </c>
      <c r="N357" t="s">
        <v>16076</v>
      </c>
      <c r="O357" s="7">
        <v>9.6</v>
      </c>
      <c r="P357" t="s">
        <v>16078</v>
      </c>
      <c r="Q357" s="102">
        <v>1336</v>
      </c>
      <c r="R357" s="102">
        <v>12825.6</v>
      </c>
      <c r="S357" s="102">
        <v>564</v>
      </c>
      <c r="T357">
        <v>5414.4</v>
      </c>
      <c r="U357" s="7">
        <v>0</v>
      </c>
      <c r="V357" s="7">
        <v>0</v>
      </c>
      <c r="W357" s="102">
        <v>0</v>
      </c>
      <c r="X357" s="102">
        <v>0</v>
      </c>
      <c r="Y357" s="102">
        <v>5414.4</v>
      </c>
      <c r="Z357" s="7">
        <v>0</v>
      </c>
      <c r="AA357" s="7">
        <v>0</v>
      </c>
    </row>
    <row r="358" spans="1:27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M358" t="s">
        <v>16080</v>
      </c>
      <c r="N358" t="s">
        <v>16076</v>
      </c>
      <c r="O358" s="7">
        <v>13</v>
      </c>
      <c r="P358" t="s">
        <v>16078</v>
      </c>
      <c r="Q358" s="102">
        <v>3364</v>
      </c>
      <c r="R358" s="102">
        <v>43732</v>
      </c>
      <c r="S358" s="102">
        <v>1331</v>
      </c>
      <c r="T358">
        <v>17303</v>
      </c>
      <c r="U358" s="7">
        <v>0</v>
      </c>
      <c r="V358" s="7">
        <v>0</v>
      </c>
      <c r="W358" s="102">
        <v>0</v>
      </c>
      <c r="X358" s="102">
        <v>0</v>
      </c>
      <c r="Y358" s="102">
        <v>17303</v>
      </c>
      <c r="Z358" s="7">
        <v>0</v>
      </c>
      <c r="AA358" s="7">
        <v>0</v>
      </c>
    </row>
    <row r="359" spans="1:27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M359" t="s">
        <v>16080</v>
      </c>
      <c r="N359" t="s">
        <v>16076</v>
      </c>
      <c r="O359" s="7">
        <v>9.1</v>
      </c>
      <c r="P359" t="s">
        <v>16078</v>
      </c>
      <c r="Q359" s="102">
        <v>970</v>
      </c>
      <c r="R359" s="102">
        <v>8827</v>
      </c>
      <c r="S359" s="102">
        <v>409</v>
      </c>
      <c r="T359">
        <v>3721.8999999999996</v>
      </c>
      <c r="U359" s="7">
        <v>0</v>
      </c>
      <c r="V359" s="7">
        <v>0</v>
      </c>
      <c r="W359" s="102">
        <v>0</v>
      </c>
      <c r="X359" s="102">
        <v>0</v>
      </c>
      <c r="Y359" s="102">
        <v>3721.8999999999996</v>
      </c>
      <c r="Z359" s="7">
        <v>0</v>
      </c>
      <c r="AA359" s="7">
        <v>0</v>
      </c>
    </row>
    <row r="360" spans="1:27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M360" t="s">
        <v>16080</v>
      </c>
      <c r="N360" t="s">
        <v>16076</v>
      </c>
      <c r="O360" s="7">
        <v>9.1</v>
      </c>
      <c r="P360" t="s">
        <v>16078</v>
      </c>
      <c r="Q360" s="102">
        <v>970</v>
      </c>
      <c r="R360" s="102">
        <v>8827</v>
      </c>
      <c r="S360" s="102">
        <v>409</v>
      </c>
      <c r="T360">
        <v>3721.8999999999996</v>
      </c>
      <c r="U360" s="7">
        <v>0</v>
      </c>
      <c r="V360" s="7">
        <v>0</v>
      </c>
      <c r="W360" s="102">
        <v>0</v>
      </c>
      <c r="X360" s="102">
        <v>0</v>
      </c>
      <c r="Y360" s="102">
        <v>3721.8999999999996</v>
      </c>
      <c r="Z360" s="7">
        <v>0</v>
      </c>
      <c r="AA360" s="7">
        <v>0</v>
      </c>
    </row>
    <row r="361" spans="1:27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M361" t="s">
        <v>16080</v>
      </c>
      <c r="N361" t="s">
        <v>16076</v>
      </c>
      <c r="O361" s="7">
        <v>9.1</v>
      </c>
      <c r="P361" t="s">
        <v>16078</v>
      </c>
      <c r="Q361" s="102">
        <v>970</v>
      </c>
      <c r="R361" s="102">
        <v>8827</v>
      </c>
      <c r="S361" s="102">
        <v>409</v>
      </c>
      <c r="T361">
        <v>3721.8999999999996</v>
      </c>
      <c r="U361" s="7">
        <v>0</v>
      </c>
      <c r="V361" s="7">
        <v>0</v>
      </c>
      <c r="W361" s="102">
        <v>0</v>
      </c>
      <c r="X361" s="102">
        <v>0</v>
      </c>
      <c r="Y361" s="102">
        <v>3721.8999999999996</v>
      </c>
      <c r="Z361" s="7">
        <v>0</v>
      </c>
      <c r="AA361" s="7">
        <v>0</v>
      </c>
    </row>
    <row r="362" spans="1:27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M362" t="s">
        <v>16080</v>
      </c>
      <c r="N362" t="s">
        <v>16076</v>
      </c>
      <c r="O362" s="7">
        <v>9.6</v>
      </c>
      <c r="P362" t="s">
        <v>16078</v>
      </c>
      <c r="Q362" s="102">
        <v>1154</v>
      </c>
      <c r="R362" s="102">
        <v>11078.4</v>
      </c>
      <c r="S362" s="102">
        <v>487</v>
      </c>
      <c r="T362">
        <v>4675.2</v>
      </c>
      <c r="U362" s="7">
        <v>0</v>
      </c>
      <c r="V362" s="7">
        <v>0</v>
      </c>
      <c r="W362" s="102">
        <v>0</v>
      </c>
      <c r="X362" s="102">
        <v>0</v>
      </c>
      <c r="Y362" s="102">
        <v>4675.2</v>
      </c>
      <c r="Z362" s="7">
        <v>0</v>
      </c>
      <c r="AA362" s="7">
        <v>0</v>
      </c>
    </row>
    <row r="363" spans="1:27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M363" t="s">
        <v>16080</v>
      </c>
      <c r="N363" t="s">
        <v>16076</v>
      </c>
      <c r="O363" s="7">
        <v>11.2</v>
      </c>
      <c r="P363" t="s">
        <v>16078</v>
      </c>
      <c r="Q363" s="102">
        <v>775</v>
      </c>
      <c r="R363" s="102">
        <v>8680</v>
      </c>
      <c r="S363" s="102">
        <v>327</v>
      </c>
      <c r="T363">
        <v>3662.3999999999996</v>
      </c>
      <c r="U363" s="7">
        <v>0</v>
      </c>
      <c r="V363" s="7">
        <v>0</v>
      </c>
      <c r="W363" s="102">
        <v>0</v>
      </c>
      <c r="X363" s="102">
        <v>0</v>
      </c>
      <c r="Y363" s="102">
        <v>3662.3999999999996</v>
      </c>
      <c r="Z363" s="7">
        <v>0</v>
      </c>
      <c r="AA363" s="7">
        <v>0</v>
      </c>
    </row>
    <row r="364" spans="1:27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M364" t="s">
        <v>16080</v>
      </c>
      <c r="N364" t="s">
        <v>16076</v>
      </c>
      <c r="O364" s="7">
        <v>9.6</v>
      </c>
      <c r="P364" t="s">
        <v>16078</v>
      </c>
      <c r="Q364" s="102">
        <v>1094</v>
      </c>
      <c r="R364" s="102">
        <v>10502.4</v>
      </c>
      <c r="S364" s="102">
        <v>461</v>
      </c>
      <c r="T364">
        <v>4425.5999999999995</v>
      </c>
      <c r="U364" s="7">
        <v>0</v>
      </c>
      <c r="V364" s="7">
        <v>0</v>
      </c>
      <c r="W364" s="102">
        <v>0</v>
      </c>
      <c r="X364" s="102">
        <v>0</v>
      </c>
      <c r="Y364" s="102">
        <v>4425.5999999999995</v>
      </c>
      <c r="Z364" s="7">
        <v>0</v>
      </c>
      <c r="AA364" s="7">
        <v>0</v>
      </c>
    </row>
    <row r="365" spans="1:27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M365" t="s">
        <v>16080</v>
      </c>
      <c r="N365" t="s">
        <v>16076</v>
      </c>
      <c r="O365" s="7">
        <v>9.6</v>
      </c>
      <c r="P365" t="s">
        <v>16078</v>
      </c>
      <c r="Q365" s="102">
        <v>1094</v>
      </c>
      <c r="R365" s="102">
        <v>10502.4</v>
      </c>
      <c r="S365" s="102">
        <v>461</v>
      </c>
      <c r="T365">
        <v>4425.5999999999995</v>
      </c>
      <c r="U365" s="7">
        <v>0</v>
      </c>
      <c r="V365" s="7">
        <v>0</v>
      </c>
      <c r="W365" s="102">
        <v>0</v>
      </c>
      <c r="X365" s="102">
        <v>0</v>
      </c>
      <c r="Y365" s="102">
        <v>4425.5999999999995</v>
      </c>
      <c r="Z365" s="7">
        <v>0</v>
      </c>
      <c r="AA365" s="7">
        <v>0</v>
      </c>
    </row>
    <row r="366" spans="1:27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M366" t="s">
        <v>16080</v>
      </c>
      <c r="N366" t="s">
        <v>16076</v>
      </c>
      <c r="O366" s="7">
        <v>9.6</v>
      </c>
      <c r="P366" t="s">
        <v>16078</v>
      </c>
      <c r="Q366" s="102">
        <v>1094</v>
      </c>
      <c r="R366" s="102">
        <v>10502.4</v>
      </c>
      <c r="S366" s="102">
        <v>461</v>
      </c>
      <c r="T366">
        <v>4425.5999999999995</v>
      </c>
      <c r="U366" s="7">
        <v>0</v>
      </c>
      <c r="V366" s="7">
        <v>0</v>
      </c>
      <c r="W366" s="102">
        <v>0</v>
      </c>
      <c r="X366" s="102">
        <v>0</v>
      </c>
      <c r="Y366" s="102">
        <v>4425.5999999999995</v>
      </c>
      <c r="Z366" s="7">
        <v>0</v>
      </c>
      <c r="AA366" s="7">
        <v>0</v>
      </c>
    </row>
    <row r="367" spans="1:27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M367" t="s">
        <v>16080</v>
      </c>
      <c r="N367" t="s">
        <v>16076</v>
      </c>
      <c r="O367" s="7">
        <v>9.6</v>
      </c>
      <c r="P367" t="s">
        <v>16078</v>
      </c>
      <c r="Q367" s="102">
        <v>1154</v>
      </c>
      <c r="R367" s="102">
        <v>11078.4</v>
      </c>
      <c r="S367" s="102">
        <v>487</v>
      </c>
      <c r="T367">
        <v>4675.2</v>
      </c>
      <c r="U367" s="7">
        <v>0</v>
      </c>
      <c r="V367" s="7">
        <v>0</v>
      </c>
      <c r="W367" s="102">
        <v>0</v>
      </c>
      <c r="X367" s="102">
        <v>0</v>
      </c>
      <c r="Y367" s="102">
        <v>4675.2</v>
      </c>
      <c r="Z367" s="7">
        <v>0</v>
      </c>
      <c r="AA367" s="7">
        <v>0</v>
      </c>
    </row>
    <row r="368" spans="1:27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M368" t="s">
        <v>16080</v>
      </c>
      <c r="N368" t="s">
        <v>16076</v>
      </c>
      <c r="O368" s="7">
        <v>9.6</v>
      </c>
      <c r="P368" t="s">
        <v>16078</v>
      </c>
      <c r="Q368" s="102">
        <v>994</v>
      </c>
      <c r="R368" s="102">
        <v>9542.4</v>
      </c>
      <c r="S368" s="102">
        <v>419</v>
      </c>
      <c r="T368">
        <v>4022.3999999999996</v>
      </c>
      <c r="U368" s="7">
        <v>0</v>
      </c>
      <c r="V368" s="7">
        <v>0</v>
      </c>
      <c r="W368" s="102">
        <v>0</v>
      </c>
      <c r="X368" s="102">
        <v>0</v>
      </c>
      <c r="Y368" s="102">
        <v>4022.3999999999996</v>
      </c>
      <c r="Z368" s="7">
        <v>0</v>
      </c>
      <c r="AA368" s="7">
        <v>0</v>
      </c>
    </row>
    <row r="369" spans="1:27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M369" t="s">
        <v>16080</v>
      </c>
      <c r="N369" t="s">
        <v>16076</v>
      </c>
      <c r="O369" s="7">
        <v>21</v>
      </c>
      <c r="P369" t="s">
        <v>16078</v>
      </c>
      <c r="Q369" s="102">
        <v>1035</v>
      </c>
      <c r="R369" s="102">
        <v>21735</v>
      </c>
      <c r="S369" s="102">
        <v>446</v>
      </c>
      <c r="T369">
        <v>9366</v>
      </c>
      <c r="U369" s="7">
        <v>0</v>
      </c>
      <c r="V369" s="7">
        <v>0</v>
      </c>
      <c r="W369" s="102">
        <v>0</v>
      </c>
      <c r="X369" s="102">
        <v>0</v>
      </c>
      <c r="Y369" s="102">
        <v>9366</v>
      </c>
      <c r="Z369" s="7">
        <v>0</v>
      </c>
      <c r="AA369" s="7">
        <v>0</v>
      </c>
    </row>
    <row r="370" spans="1:27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M370" t="s">
        <v>16080</v>
      </c>
      <c r="N370" t="s">
        <v>16076</v>
      </c>
      <c r="O370" s="7">
        <v>9.6</v>
      </c>
      <c r="P370" t="s">
        <v>16078</v>
      </c>
      <c r="Q370" s="102">
        <v>862</v>
      </c>
      <c r="R370" s="102">
        <v>8275.1999999999989</v>
      </c>
      <c r="S370" s="102">
        <v>364</v>
      </c>
      <c r="T370">
        <v>3494.4</v>
      </c>
      <c r="U370" s="7">
        <v>0</v>
      </c>
      <c r="V370" s="7">
        <v>0</v>
      </c>
      <c r="W370" s="102">
        <v>0</v>
      </c>
      <c r="X370" s="102">
        <v>0</v>
      </c>
      <c r="Y370" s="102">
        <v>3494.4</v>
      </c>
      <c r="Z370" s="7">
        <v>0</v>
      </c>
      <c r="AA370" s="7">
        <v>0</v>
      </c>
    </row>
    <row r="371" spans="1:27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M371" t="s">
        <v>16080</v>
      </c>
      <c r="N371" t="s">
        <v>16076</v>
      </c>
      <c r="O371" s="7">
        <v>11</v>
      </c>
      <c r="P371" t="s">
        <v>16078</v>
      </c>
      <c r="Q371" s="102">
        <v>829</v>
      </c>
      <c r="R371" s="102">
        <v>9119</v>
      </c>
      <c r="S371" s="102">
        <v>443</v>
      </c>
      <c r="T371">
        <v>4873</v>
      </c>
      <c r="U371" s="7">
        <v>0</v>
      </c>
      <c r="V371" s="7">
        <v>0</v>
      </c>
      <c r="W371" s="102">
        <v>0</v>
      </c>
      <c r="X371" s="102">
        <v>0</v>
      </c>
      <c r="Y371" s="102">
        <v>4873</v>
      </c>
      <c r="Z371" s="7">
        <v>0</v>
      </c>
      <c r="AA371" s="7">
        <v>0</v>
      </c>
    </row>
    <row r="372" spans="1:27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M372" t="s">
        <v>16080</v>
      </c>
      <c r="N372" t="s">
        <v>16074</v>
      </c>
      <c r="O372" s="7">
        <v>2</v>
      </c>
      <c r="P372" t="s">
        <v>13428</v>
      </c>
      <c r="Q372" s="102">
        <v>2599</v>
      </c>
      <c r="R372" s="102">
        <v>5198</v>
      </c>
      <c r="S372" s="102">
        <v>1577.96</v>
      </c>
      <c r="T372">
        <v>3155.92</v>
      </c>
      <c r="U372" s="7">
        <v>0</v>
      </c>
      <c r="V372" s="7">
        <v>0</v>
      </c>
      <c r="W372" s="102">
        <v>0</v>
      </c>
      <c r="X372" s="102">
        <v>0</v>
      </c>
      <c r="Y372" s="102">
        <v>3155.92</v>
      </c>
      <c r="Z372" s="7">
        <v>0</v>
      </c>
      <c r="AA372" s="7">
        <v>0</v>
      </c>
    </row>
    <row r="373" spans="1:27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M373" t="s">
        <v>16080</v>
      </c>
      <c r="N373" t="s">
        <v>16071</v>
      </c>
      <c r="O373" s="7">
        <v>2</v>
      </c>
      <c r="P373" t="s">
        <v>13428</v>
      </c>
      <c r="Q373" s="102">
        <v>2599</v>
      </c>
      <c r="R373" s="102">
        <v>5198</v>
      </c>
      <c r="S373" s="102">
        <v>1577.96</v>
      </c>
      <c r="T373">
        <v>3155.92</v>
      </c>
      <c r="U373" s="7">
        <v>0</v>
      </c>
      <c r="V373" s="7">
        <v>0</v>
      </c>
      <c r="W373" s="102">
        <v>0</v>
      </c>
      <c r="X373" s="102">
        <v>0</v>
      </c>
      <c r="Y373" s="102">
        <v>3155.92</v>
      </c>
      <c r="Z373" s="7">
        <v>0</v>
      </c>
      <c r="AA373" s="7">
        <v>0</v>
      </c>
    </row>
    <row r="374" spans="1:27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M374" t="s">
        <v>16080</v>
      </c>
      <c r="N374" t="s">
        <v>16072</v>
      </c>
      <c r="O374" s="7">
        <v>1</v>
      </c>
      <c r="P374" t="s">
        <v>13428</v>
      </c>
      <c r="Q374" s="102">
        <v>2599</v>
      </c>
      <c r="R374" s="102">
        <v>2599</v>
      </c>
      <c r="S374" s="102">
        <v>1577.96</v>
      </c>
      <c r="T374">
        <v>1577.96</v>
      </c>
      <c r="U374" s="7">
        <v>0</v>
      </c>
      <c r="V374" s="7">
        <v>0</v>
      </c>
      <c r="W374" s="102">
        <v>0</v>
      </c>
      <c r="X374" s="102">
        <v>0</v>
      </c>
      <c r="Y374" s="102">
        <v>1577.96</v>
      </c>
      <c r="Z374" s="7">
        <v>0</v>
      </c>
      <c r="AA374" s="7">
        <v>0</v>
      </c>
    </row>
    <row r="375" spans="1:27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M375" t="s">
        <v>16080</v>
      </c>
      <c r="N375" t="s">
        <v>16075</v>
      </c>
      <c r="O375" s="7">
        <v>1</v>
      </c>
      <c r="P375" t="s">
        <v>13428</v>
      </c>
      <c r="Q375" s="102">
        <v>2599</v>
      </c>
      <c r="R375" s="102">
        <v>2599</v>
      </c>
      <c r="S375" s="102">
        <v>1577.96</v>
      </c>
      <c r="T375">
        <v>1577.96</v>
      </c>
      <c r="U375" s="7">
        <v>0</v>
      </c>
      <c r="V375" s="7">
        <v>0</v>
      </c>
      <c r="W375" s="102">
        <v>0</v>
      </c>
      <c r="X375" s="102">
        <v>0</v>
      </c>
      <c r="Y375" s="102">
        <v>1577.96</v>
      </c>
      <c r="Z375" s="7">
        <v>0</v>
      </c>
      <c r="AA375" s="7">
        <v>0</v>
      </c>
    </row>
    <row r="376" spans="1:27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M376" t="s">
        <v>16080</v>
      </c>
      <c r="N376" t="s">
        <v>16073</v>
      </c>
      <c r="O376" s="7">
        <v>1</v>
      </c>
      <c r="P376" t="s">
        <v>13428</v>
      </c>
      <c r="Q376" s="102">
        <v>2299</v>
      </c>
      <c r="R376" s="102">
        <v>2299</v>
      </c>
      <c r="S376" s="102">
        <v>1395.82</v>
      </c>
      <c r="T376">
        <v>1395.82</v>
      </c>
      <c r="U376" s="7">
        <v>0</v>
      </c>
      <c r="V376" s="7">
        <v>0</v>
      </c>
      <c r="W376" s="102">
        <v>0</v>
      </c>
      <c r="X376" s="102">
        <v>0</v>
      </c>
      <c r="Y376" s="102">
        <v>1395.82</v>
      </c>
      <c r="Z376" s="7">
        <v>0</v>
      </c>
      <c r="AA376" s="7">
        <v>0</v>
      </c>
    </row>
    <row r="377" spans="1:27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M377" t="s">
        <v>16080</v>
      </c>
      <c r="N377" t="s">
        <v>16074</v>
      </c>
      <c r="O377" s="7">
        <v>2</v>
      </c>
      <c r="P377" t="s">
        <v>13428</v>
      </c>
      <c r="Q377" s="102">
        <v>2299</v>
      </c>
      <c r="R377" s="102">
        <v>4598</v>
      </c>
      <c r="S377" s="102">
        <v>1395.82</v>
      </c>
      <c r="T377">
        <v>2791.64</v>
      </c>
      <c r="U377" s="7">
        <v>0</v>
      </c>
      <c r="V377" s="7">
        <v>0</v>
      </c>
      <c r="W377" s="102">
        <v>0</v>
      </c>
      <c r="X377" s="102">
        <v>0</v>
      </c>
      <c r="Y377" s="102">
        <v>2791.64</v>
      </c>
      <c r="Z377" s="7">
        <v>0</v>
      </c>
      <c r="AA377" s="7">
        <v>0</v>
      </c>
    </row>
    <row r="378" spans="1:27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M378" t="s">
        <v>16080</v>
      </c>
      <c r="N378" t="s">
        <v>16071</v>
      </c>
      <c r="O378" s="7">
        <v>2</v>
      </c>
      <c r="P378" t="s">
        <v>13428</v>
      </c>
      <c r="Q378" s="102">
        <v>2299</v>
      </c>
      <c r="R378" s="102">
        <v>4598</v>
      </c>
      <c r="S378" s="102">
        <v>1395.82</v>
      </c>
      <c r="T378">
        <v>2791.64</v>
      </c>
      <c r="U378" s="7">
        <v>0</v>
      </c>
      <c r="V378" s="7">
        <v>0</v>
      </c>
      <c r="W378" s="102">
        <v>0</v>
      </c>
      <c r="X378" s="102">
        <v>0</v>
      </c>
      <c r="Y378" s="102">
        <v>2791.64</v>
      </c>
      <c r="Z378" s="7">
        <v>0</v>
      </c>
      <c r="AA378" s="7">
        <v>0</v>
      </c>
    </row>
    <row r="379" spans="1:27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M379" t="s">
        <v>16080</v>
      </c>
      <c r="N379" t="s">
        <v>16073</v>
      </c>
      <c r="O379" s="7">
        <v>1</v>
      </c>
      <c r="P379" t="s">
        <v>13428</v>
      </c>
      <c r="Q379" s="102">
        <v>2099</v>
      </c>
      <c r="R379" s="102">
        <v>2099</v>
      </c>
      <c r="S379" s="102">
        <v>1274.3900000000001</v>
      </c>
      <c r="T379">
        <v>1274.3900000000001</v>
      </c>
      <c r="U379" s="7">
        <v>0</v>
      </c>
      <c r="V379" s="7">
        <v>0</v>
      </c>
      <c r="W379" s="102">
        <v>0</v>
      </c>
      <c r="X379" s="102">
        <v>0</v>
      </c>
      <c r="Y379" s="102">
        <v>1274.3900000000001</v>
      </c>
      <c r="Z379" s="7">
        <v>0</v>
      </c>
      <c r="AA379" s="7">
        <v>0</v>
      </c>
    </row>
    <row r="380" spans="1:27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M380" t="s">
        <v>16080</v>
      </c>
      <c r="N380" t="s">
        <v>16071</v>
      </c>
      <c r="O380" s="7">
        <v>2</v>
      </c>
      <c r="P380" t="s">
        <v>13428</v>
      </c>
      <c r="Q380" s="102">
        <v>2099</v>
      </c>
      <c r="R380" s="102">
        <v>4198</v>
      </c>
      <c r="S380" s="102">
        <v>1274.3900000000001</v>
      </c>
      <c r="T380">
        <v>2548.7800000000002</v>
      </c>
      <c r="U380" s="7">
        <v>0</v>
      </c>
      <c r="V380" s="7">
        <v>0</v>
      </c>
      <c r="W380" s="102">
        <v>0</v>
      </c>
      <c r="X380" s="102">
        <v>0</v>
      </c>
      <c r="Y380" s="102">
        <v>2548.7800000000002</v>
      </c>
      <c r="Z380" s="7">
        <v>0</v>
      </c>
      <c r="AA380" s="7">
        <v>0</v>
      </c>
    </row>
    <row r="381" spans="1:27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M381" t="s">
        <v>16080</v>
      </c>
      <c r="N381" t="s">
        <v>16073</v>
      </c>
      <c r="O381" s="7">
        <v>1</v>
      </c>
      <c r="P381" t="s">
        <v>13428</v>
      </c>
      <c r="Q381" s="102">
        <v>2599</v>
      </c>
      <c r="R381" s="102">
        <v>2599</v>
      </c>
      <c r="S381" s="102">
        <v>1577.96</v>
      </c>
      <c r="T381">
        <v>1577.96</v>
      </c>
      <c r="U381" s="7">
        <v>0</v>
      </c>
      <c r="V381" s="7">
        <v>0</v>
      </c>
      <c r="W381" s="102">
        <v>0</v>
      </c>
      <c r="X381" s="102">
        <v>0</v>
      </c>
      <c r="Y381" s="102">
        <v>1577.96</v>
      </c>
      <c r="Z381" s="7">
        <v>0</v>
      </c>
      <c r="AA381" s="7">
        <v>0</v>
      </c>
    </row>
    <row r="382" spans="1:27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M382" t="s">
        <v>16080</v>
      </c>
      <c r="N382" t="s">
        <v>16072</v>
      </c>
      <c r="O382" s="7">
        <v>1</v>
      </c>
      <c r="P382" t="s">
        <v>13428</v>
      </c>
      <c r="Q382" s="102">
        <v>1899</v>
      </c>
      <c r="R382" s="102">
        <v>1899</v>
      </c>
      <c r="S382" s="102">
        <v>1152.96</v>
      </c>
      <c r="T382">
        <v>1152.96</v>
      </c>
      <c r="U382" s="7">
        <v>0</v>
      </c>
      <c r="V382" s="7">
        <v>0</v>
      </c>
      <c r="W382" s="102">
        <v>0</v>
      </c>
      <c r="X382" s="102">
        <v>0</v>
      </c>
      <c r="Y382" s="102">
        <v>1152.96</v>
      </c>
      <c r="Z382" s="7">
        <v>0</v>
      </c>
      <c r="AA382" s="7">
        <v>0</v>
      </c>
    </row>
    <row r="383" spans="1:27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M383" t="s">
        <v>16080</v>
      </c>
      <c r="N383" t="s">
        <v>16074</v>
      </c>
      <c r="O383" s="7">
        <v>2</v>
      </c>
      <c r="P383" t="s">
        <v>13428</v>
      </c>
      <c r="Q383" s="102">
        <v>2099</v>
      </c>
      <c r="R383" s="102">
        <v>4198</v>
      </c>
      <c r="S383" s="102">
        <v>1274.3900000000001</v>
      </c>
      <c r="T383">
        <v>2548.7800000000002</v>
      </c>
      <c r="U383" s="7">
        <v>0</v>
      </c>
      <c r="V383" s="7">
        <v>0</v>
      </c>
      <c r="W383" s="102">
        <v>0</v>
      </c>
      <c r="X383" s="102">
        <v>0</v>
      </c>
      <c r="Y383" s="102">
        <v>2548.7800000000002</v>
      </c>
      <c r="Z383" s="7">
        <v>0</v>
      </c>
      <c r="AA383" s="7">
        <v>0</v>
      </c>
    </row>
    <row r="384" spans="1:27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M384" t="s">
        <v>16080</v>
      </c>
      <c r="N384" t="s">
        <v>16072</v>
      </c>
      <c r="O384" s="7">
        <v>1</v>
      </c>
      <c r="P384" t="s">
        <v>13428</v>
      </c>
      <c r="Q384" s="102">
        <v>2299</v>
      </c>
      <c r="R384" s="102">
        <v>2299</v>
      </c>
      <c r="S384" s="102">
        <v>1395.82</v>
      </c>
      <c r="T384">
        <v>1395.82</v>
      </c>
      <c r="U384" s="7">
        <v>0</v>
      </c>
      <c r="V384" s="7">
        <v>0</v>
      </c>
      <c r="W384" s="102">
        <v>0</v>
      </c>
      <c r="X384" s="102">
        <v>0</v>
      </c>
      <c r="Y384" s="102">
        <v>1395.82</v>
      </c>
      <c r="Z384" s="7">
        <v>0</v>
      </c>
      <c r="AA384" s="7">
        <v>0</v>
      </c>
    </row>
    <row r="385" spans="1:27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M385" t="s">
        <v>16080</v>
      </c>
      <c r="N385" t="s">
        <v>16071</v>
      </c>
      <c r="O385" s="7">
        <v>2</v>
      </c>
      <c r="P385" t="s">
        <v>13428</v>
      </c>
      <c r="Q385" s="102">
        <v>2299</v>
      </c>
      <c r="R385" s="102">
        <v>4598</v>
      </c>
      <c r="S385" s="102">
        <v>1395.82</v>
      </c>
      <c r="T385">
        <v>2791.64</v>
      </c>
      <c r="U385" s="7">
        <v>0</v>
      </c>
      <c r="V385" s="7">
        <v>0</v>
      </c>
      <c r="W385" s="102">
        <v>0</v>
      </c>
      <c r="X385" s="102">
        <v>0</v>
      </c>
      <c r="Y385" s="102">
        <v>2791.64</v>
      </c>
      <c r="Z385" s="7">
        <v>0</v>
      </c>
      <c r="AA385" s="7">
        <v>0</v>
      </c>
    </row>
    <row r="386" spans="1:27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M386" t="s">
        <v>16080</v>
      </c>
      <c r="N386" t="s">
        <v>16074</v>
      </c>
      <c r="O386" s="7">
        <v>2</v>
      </c>
      <c r="P386" t="s">
        <v>13428</v>
      </c>
      <c r="Q386" s="102">
        <v>2299</v>
      </c>
      <c r="R386" s="102">
        <v>4598</v>
      </c>
      <c r="S386" s="102">
        <v>1395.82</v>
      </c>
      <c r="T386">
        <v>2791.64</v>
      </c>
      <c r="U386" s="7">
        <v>0</v>
      </c>
      <c r="V386" s="7">
        <v>0</v>
      </c>
      <c r="W386" s="102">
        <v>0</v>
      </c>
      <c r="X386" s="102">
        <v>0</v>
      </c>
      <c r="Y386" s="102">
        <v>2791.64</v>
      </c>
      <c r="Z386" s="7">
        <v>0</v>
      </c>
      <c r="AA386" s="7">
        <v>0</v>
      </c>
    </row>
    <row r="387" spans="1:27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M387" t="s">
        <v>16080</v>
      </c>
      <c r="N387" t="s">
        <v>16073</v>
      </c>
      <c r="O387" s="7">
        <v>1</v>
      </c>
      <c r="P387" t="s">
        <v>13428</v>
      </c>
      <c r="Q387" s="102">
        <v>2299</v>
      </c>
      <c r="R387" s="102">
        <v>2299</v>
      </c>
      <c r="S387" s="102">
        <v>1395.82</v>
      </c>
      <c r="T387">
        <v>1395.82</v>
      </c>
      <c r="U387" s="7">
        <v>0</v>
      </c>
      <c r="V387" s="7">
        <v>0</v>
      </c>
      <c r="W387" s="102">
        <v>0</v>
      </c>
      <c r="X387" s="102">
        <v>0</v>
      </c>
      <c r="Y387" s="102">
        <v>1395.82</v>
      </c>
      <c r="Z387" s="7">
        <v>0</v>
      </c>
      <c r="AA387" s="7">
        <v>0</v>
      </c>
    </row>
    <row r="388" spans="1:27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M388" t="s">
        <v>16080</v>
      </c>
      <c r="N388" t="s">
        <v>16072</v>
      </c>
      <c r="O388" s="7">
        <v>1</v>
      </c>
      <c r="P388" t="s">
        <v>13428</v>
      </c>
      <c r="Q388" s="102">
        <v>2099</v>
      </c>
      <c r="R388" s="102">
        <v>2099</v>
      </c>
      <c r="S388" s="102">
        <v>1274.3900000000001</v>
      </c>
      <c r="T388">
        <v>1274.3900000000001</v>
      </c>
      <c r="U388" s="7">
        <v>0</v>
      </c>
      <c r="V388" s="7">
        <v>0</v>
      </c>
      <c r="W388" s="102">
        <v>0</v>
      </c>
      <c r="X388" s="102">
        <v>0</v>
      </c>
      <c r="Y388" s="102">
        <v>1274.3900000000001</v>
      </c>
      <c r="Z388" s="7">
        <v>0</v>
      </c>
      <c r="AA388" s="7">
        <v>0</v>
      </c>
    </row>
    <row r="389" spans="1:27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M389" t="s">
        <v>16080</v>
      </c>
      <c r="N389" t="s">
        <v>16074</v>
      </c>
      <c r="O389" s="7">
        <v>2</v>
      </c>
      <c r="P389" t="s">
        <v>13428</v>
      </c>
      <c r="Q389" s="102">
        <v>2099</v>
      </c>
      <c r="R389" s="102">
        <v>4198</v>
      </c>
      <c r="S389" s="102">
        <v>1274.3900000000001</v>
      </c>
      <c r="T389">
        <v>2548.7800000000002</v>
      </c>
      <c r="U389" s="7">
        <v>0</v>
      </c>
      <c r="V389" s="7">
        <v>0</v>
      </c>
      <c r="W389" s="102">
        <v>0</v>
      </c>
      <c r="X389" s="102">
        <v>0</v>
      </c>
      <c r="Y389" s="102">
        <v>2548.7800000000002</v>
      </c>
      <c r="Z389" s="7">
        <v>0</v>
      </c>
      <c r="AA389" s="7">
        <v>0</v>
      </c>
    </row>
    <row r="390" spans="1:27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M390" t="s">
        <v>16080</v>
      </c>
      <c r="N390" t="s">
        <v>16071</v>
      </c>
      <c r="O390" s="7">
        <v>2</v>
      </c>
      <c r="P390" t="s">
        <v>13428</v>
      </c>
      <c r="Q390" s="102">
        <v>1799</v>
      </c>
      <c r="R390" s="102">
        <v>3598</v>
      </c>
      <c r="S390" s="102">
        <v>1092.25</v>
      </c>
      <c r="T390">
        <v>2184.5</v>
      </c>
      <c r="U390" s="7">
        <v>0</v>
      </c>
      <c r="V390" s="7">
        <v>0</v>
      </c>
      <c r="W390" s="102">
        <v>0</v>
      </c>
      <c r="X390" s="102">
        <v>0</v>
      </c>
      <c r="Y390" s="102">
        <v>2184.5</v>
      </c>
      <c r="Z390" s="7">
        <v>0</v>
      </c>
      <c r="AA390" s="7">
        <v>0</v>
      </c>
    </row>
    <row r="391" spans="1:27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M391" t="s">
        <v>16080</v>
      </c>
      <c r="N391" t="s">
        <v>16074</v>
      </c>
      <c r="O391" s="7">
        <v>2</v>
      </c>
      <c r="P391" t="s">
        <v>13428</v>
      </c>
      <c r="Q391" s="102">
        <v>1799</v>
      </c>
      <c r="R391" s="102">
        <v>3598</v>
      </c>
      <c r="S391" s="102">
        <v>1092.25</v>
      </c>
      <c r="T391">
        <v>2184.5</v>
      </c>
      <c r="U391" s="7">
        <v>0</v>
      </c>
      <c r="V391" s="7">
        <v>0</v>
      </c>
      <c r="W391" s="102">
        <v>0</v>
      </c>
      <c r="X391" s="102">
        <v>0</v>
      </c>
      <c r="Y391" s="102">
        <v>2184.5</v>
      </c>
      <c r="Z391" s="7">
        <v>0</v>
      </c>
      <c r="AA391" s="7">
        <v>0</v>
      </c>
    </row>
    <row r="392" spans="1:27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M392" t="s">
        <v>16080</v>
      </c>
      <c r="N392" t="s">
        <v>16072</v>
      </c>
      <c r="O392" s="7">
        <v>2</v>
      </c>
      <c r="P392" t="s">
        <v>13428</v>
      </c>
      <c r="Q392" s="102">
        <v>2099</v>
      </c>
      <c r="R392" s="102">
        <v>4198</v>
      </c>
      <c r="S392" s="102">
        <v>1274.3900000000001</v>
      </c>
      <c r="T392">
        <v>2548.7800000000002</v>
      </c>
      <c r="U392" s="7">
        <v>0</v>
      </c>
      <c r="V392" s="7">
        <v>0</v>
      </c>
      <c r="W392" s="102">
        <v>0</v>
      </c>
      <c r="X392" s="102">
        <v>0</v>
      </c>
      <c r="Y392" s="102">
        <v>2548.7800000000002</v>
      </c>
      <c r="Z392" s="7">
        <v>0</v>
      </c>
      <c r="AA392" s="7">
        <v>0</v>
      </c>
    </row>
    <row r="393" spans="1:27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M393" t="s">
        <v>16080</v>
      </c>
      <c r="N393" t="s">
        <v>16075</v>
      </c>
      <c r="O393" s="7">
        <v>1</v>
      </c>
      <c r="P393" t="s">
        <v>13428</v>
      </c>
      <c r="Q393" s="102">
        <v>1899</v>
      </c>
      <c r="R393" s="102">
        <v>1899</v>
      </c>
      <c r="S393" s="102">
        <v>1152.96</v>
      </c>
      <c r="T393">
        <v>1152.96</v>
      </c>
      <c r="U393" s="7">
        <v>0</v>
      </c>
      <c r="V393" s="7">
        <v>0</v>
      </c>
      <c r="W393" s="102">
        <v>0</v>
      </c>
      <c r="X393" s="102">
        <v>0</v>
      </c>
      <c r="Y393" s="102">
        <v>1152.96</v>
      </c>
      <c r="Z393" s="7">
        <v>0</v>
      </c>
      <c r="AA393" s="7">
        <v>0</v>
      </c>
    </row>
    <row r="394" spans="1:27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M394" t="s">
        <v>16080</v>
      </c>
      <c r="N394" t="s">
        <v>16074</v>
      </c>
      <c r="O394" s="7">
        <v>2</v>
      </c>
      <c r="P394" t="s">
        <v>13428</v>
      </c>
      <c r="Q394" s="102">
        <v>2299</v>
      </c>
      <c r="R394" s="102">
        <v>4598</v>
      </c>
      <c r="S394" s="102">
        <v>1395.82</v>
      </c>
      <c r="T394">
        <v>2791.64</v>
      </c>
      <c r="U394" s="7">
        <v>0</v>
      </c>
      <c r="V394" s="7">
        <v>0</v>
      </c>
      <c r="W394" s="102">
        <v>0</v>
      </c>
      <c r="X394" s="102">
        <v>0</v>
      </c>
      <c r="Y394" s="102">
        <v>2791.64</v>
      </c>
      <c r="Z394" s="7">
        <v>0</v>
      </c>
      <c r="AA394" s="7">
        <v>0</v>
      </c>
    </row>
    <row r="395" spans="1:27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M395" t="s">
        <v>16080</v>
      </c>
      <c r="N395" t="s">
        <v>16071</v>
      </c>
      <c r="O395" s="7">
        <v>2</v>
      </c>
      <c r="P395" t="s">
        <v>13428</v>
      </c>
      <c r="Q395" s="102">
        <v>1899</v>
      </c>
      <c r="R395" s="102">
        <v>3798</v>
      </c>
      <c r="S395" s="102">
        <v>1152.96</v>
      </c>
      <c r="T395">
        <v>2305.92</v>
      </c>
      <c r="U395" s="7">
        <v>0</v>
      </c>
      <c r="V395" s="7">
        <v>0</v>
      </c>
      <c r="W395" s="102">
        <v>0</v>
      </c>
      <c r="X395" s="102">
        <v>0</v>
      </c>
      <c r="Y395" s="102">
        <v>2305.92</v>
      </c>
      <c r="Z395" s="7">
        <v>0</v>
      </c>
      <c r="AA395" s="7">
        <v>0</v>
      </c>
    </row>
    <row r="396" spans="1:27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M396" t="s">
        <v>16080</v>
      </c>
      <c r="N396" t="s">
        <v>16073</v>
      </c>
      <c r="O396" s="7">
        <v>1</v>
      </c>
      <c r="P396" t="s">
        <v>13428</v>
      </c>
      <c r="Q396" s="102">
        <v>1799</v>
      </c>
      <c r="R396" s="102">
        <v>1799</v>
      </c>
      <c r="S396" s="102">
        <v>1092.25</v>
      </c>
      <c r="T396">
        <v>1092.25</v>
      </c>
      <c r="U396" s="7">
        <v>0</v>
      </c>
      <c r="V396" s="7">
        <v>0</v>
      </c>
      <c r="W396" s="102">
        <v>0</v>
      </c>
      <c r="X396" s="102">
        <v>0</v>
      </c>
      <c r="Y396" s="102">
        <v>1092.25</v>
      </c>
      <c r="Z396" s="7">
        <v>0</v>
      </c>
      <c r="AA396" s="7">
        <v>0</v>
      </c>
    </row>
    <row r="397" spans="1:27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M397" t="s">
        <v>16080</v>
      </c>
      <c r="N397" t="s">
        <v>16072</v>
      </c>
      <c r="O397" s="7">
        <v>1</v>
      </c>
      <c r="P397" t="s">
        <v>13428</v>
      </c>
      <c r="Q397" s="102">
        <v>2299</v>
      </c>
      <c r="R397" s="102">
        <v>2299</v>
      </c>
      <c r="S397" s="102">
        <v>1395.82</v>
      </c>
      <c r="T397">
        <v>1395.82</v>
      </c>
      <c r="U397" s="7">
        <v>0</v>
      </c>
      <c r="V397" s="7">
        <v>0</v>
      </c>
      <c r="W397" s="102">
        <v>0</v>
      </c>
      <c r="X397" s="102">
        <v>0</v>
      </c>
      <c r="Y397" s="102">
        <v>1395.82</v>
      </c>
      <c r="Z397" s="7">
        <v>0</v>
      </c>
      <c r="AA397" s="7">
        <v>0</v>
      </c>
    </row>
    <row r="398" spans="1:27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M398" t="s">
        <v>16080</v>
      </c>
      <c r="N398" t="s">
        <v>16072</v>
      </c>
      <c r="O398" s="7">
        <v>1</v>
      </c>
      <c r="P398" t="s">
        <v>13428</v>
      </c>
      <c r="Q398" s="102">
        <v>1699</v>
      </c>
      <c r="R398" s="102">
        <v>1699</v>
      </c>
      <c r="S398" s="102">
        <v>1031.54</v>
      </c>
      <c r="T398">
        <v>1031.54</v>
      </c>
      <c r="U398" s="7">
        <v>0</v>
      </c>
      <c r="V398" s="7">
        <v>0</v>
      </c>
      <c r="W398" s="102">
        <v>0</v>
      </c>
      <c r="X398" s="102">
        <v>0</v>
      </c>
      <c r="Y398" s="102">
        <v>1031.54</v>
      </c>
      <c r="Z398" s="7">
        <v>0</v>
      </c>
      <c r="AA398" s="7">
        <v>0</v>
      </c>
    </row>
    <row r="399" spans="1:27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M399" t="s">
        <v>16080</v>
      </c>
      <c r="N399" t="s">
        <v>16071</v>
      </c>
      <c r="O399" s="7">
        <v>2</v>
      </c>
      <c r="P399" t="s">
        <v>13428</v>
      </c>
      <c r="Q399" s="102">
        <v>1699</v>
      </c>
      <c r="R399" s="102">
        <v>3398</v>
      </c>
      <c r="S399" s="102">
        <v>1031.54</v>
      </c>
      <c r="T399">
        <v>2063.08</v>
      </c>
      <c r="U399" s="7">
        <v>0</v>
      </c>
      <c r="V399" s="7">
        <v>0</v>
      </c>
      <c r="W399" s="102">
        <v>0</v>
      </c>
      <c r="X399" s="102">
        <v>0</v>
      </c>
      <c r="Y399" s="102">
        <v>2063.08</v>
      </c>
      <c r="Z399" s="7">
        <v>0</v>
      </c>
      <c r="AA399" s="7">
        <v>0</v>
      </c>
    </row>
    <row r="400" spans="1:27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M400" t="s">
        <v>16080</v>
      </c>
      <c r="N400" t="s">
        <v>16074</v>
      </c>
      <c r="O400" s="7">
        <v>2</v>
      </c>
      <c r="P400" t="s">
        <v>13428</v>
      </c>
      <c r="Q400" s="102">
        <v>1699</v>
      </c>
      <c r="R400" s="102">
        <v>3398</v>
      </c>
      <c r="S400" s="102">
        <v>1031.54</v>
      </c>
      <c r="T400">
        <v>2063.08</v>
      </c>
      <c r="U400" s="7">
        <v>0</v>
      </c>
      <c r="V400" s="7">
        <v>0</v>
      </c>
      <c r="W400" s="102">
        <v>0</v>
      </c>
      <c r="X400" s="102">
        <v>0</v>
      </c>
      <c r="Y400" s="102">
        <v>2063.08</v>
      </c>
      <c r="Z400" s="7">
        <v>0</v>
      </c>
      <c r="AA400" s="7">
        <v>0</v>
      </c>
    </row>
    <row r="401" spans="1:27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M401" t="s">
        <v>16080</v>
      </c>
      <c r="N401" t="s">
        <v>16073</v>
      </c>
      <c r="O401" s="7">
        <v>1</v>
      </c>
      <c r="P401" t="s">
        <v>13428</v>
      </c>
      <c r="Q401" s="102">
        <v>1699</v>
      </c>
      <c r="R401" s="102">
        <v>1699</v>
      </c>
      <c r="S401" s="102">
        <v>1031.54</v>
      </c>
      <c r="T401">
        <v>1031.54</v>
      </c>
      <c r="U401" s="7">
        <v>0</v>
      </c>
      <c r="V401" s="7">
        <v>0</v>
      </c>
      <c r="W401" s="102">
        <v>0</v>
      </c>
      <c r="X401" s="102">
        <v>0</v>
      </c>
      <c r="Y401" s="102">
        <v>1031.54</v>
      </c>
      <c r="Z401" s="7">
        <v>0</v>
      </c>
      <c r="AA401" s="7">
        <v>0</v>
      </c>
    </row>
    <row r="402" spans="1:27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M402" t="s">
        <v>16080</v>
      </c>
      <c r="N402" t="s">
        <v>16072</v>
      </c>
      <c r="O402" s="7">
        <v>1</v>
      </c>
      <c r="P402" t="s">
        <v>13428</v>
      </c>
      <c r="Q402" s="102">
        <v>2399</v>
      </c>
      <c r="R402" s="102">
        <v>2399</v>
      </c>
      <c r="S402" s="102">
        <v>1456.54</v>
      </c>
      <c r="T402">
        <v>1456.54</v>
      </c>
      <c r="U402" s="7">
        <v>0</v>
      </c>
      <c r="V402" s="7">
        <v>0</v>
      </c>
      <c r="W402" s="102">
        <v>0</v>
      </c>
      <c r="X402" s="102">
        <v>0</v>
      </c>
      <c r="Y402" s="102">
        <v>1456.54</v>
      </c>
      <c r="Z402" s="7">
        <v>0</v>
      </c>
      <c r="AA402" s="7">
        <v>0</v>
      </c>
    </row>
    <row r="403" spans="1:27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M403" t="s">
        <v>16080</v>
      </c>
      <c r="N403" t="s">
        <v>16071</v>
      </c>
      <c r="O403" s="7">
        <v>2</v>
      </c>
      <c r="P403" t="s">
        <v>13428</v>
      </c>
      <c r="Q403" s="102">
        <v>2399</v>
      </c>
      <c r="R403" s="102">
        <v>4798</v>
      </c>
      <c r="S403" s="102">
        <v>1456.54</v>
      </c>
      <c r="T403">
        <v>2913.08</v>
      </c>
      <c r="U403" s="7">
        <v>0</v>
      </c>
      <c r="V403" s="7">
        <v>0</v>
      </c>
      <c r="W403" s="102">
        <v>0</v>
      </c>
      <c r="X403" s="102">
        <v>0</v>
      </c>
      <c r="Y403" s="102">
        <v>2913.08</v>
      </c>
      <c r="Z403" s="7">
        <v>0</v>
      </c>
      <c r="AA403" s="7">
        <v>0</v>
      </c>
    </row>
    <row r="404" spans="1:27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M404" t="s">
        <v>16080</v>
      </c>
      <c r="N404" t="s">
        <v>16074</v>
      </c>
      <c r="O404" s="7">
        <v>2</v>
      </c>
      <c r="P404" t="s">
        <v>13428</v>
      </c>
      <c r="Q404" s="102">
        <v>2399</v>
      </c>
      <c r="R404" s="102">
        <v>4798</v>
      </c>
      <c r="S404" s="102">
        <v>1456.54</v>
      </c>
      <c r="T404">
        <v>2913.08</v>
      </c>
      <c r="U404" s="7">
        <v>0</v>
      </c>
      <c r="V404" s="7">
        <v>0</v>
      </c>
      <c r="W404" s="102">
        <v>0</v>
      </c>
      <c r="X404" s="102">
        <v>0</v>
      </c>
      <c r="Y404" s="102">
        <v>2913.08</v>
      </c>
      <c r="Z404" s="7">
        <v>0</v>
      </c>
      <c r="AA404" s="7">
        <v>0</v>
      </c>
    </row>
    <row r="405" spans="1:27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M405" t="s">
        <v>16080</v>
      </c>
      <c r="N405" t="s">
        <v>16073</v>
      </c>
      <c r="O405" s="7">
        <v>1</v>
      </c>
      <c r="P405" t="s">
        <v>13428</v>
      </c>
      <c r="Q405" s="102">
        <v>2399</v>
      </c>
      <c r="R405" s="102">
        <v>2399</v>
      </c>
      <c r="S405" s="102">
        <v>1456.54</v>
      </c>
      <c r="T405">
        <v>1456.54</v>
      </c>
      <c r="U405" s="7">
        <v>0</v>
      </c>
      <c r="V405" s="7">
        <v>0</v>
      </c>
      <c r="W405" s="102">
        <v>0</v>
      </c>
      <c r="X405" s="102">
        <v>0</v>
      </c>
      <c r="Y405" s="102">
        <v>1456.54</v>
      </c>
      <c r="Z405" s="7">
        <v>0</v>
      </c>
      <c r="AA405" s="7">
        <v>0</v>
      </c>
    </row>
    <row r="406" spans="1:27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M406" t="s">
        <v>16080</v>
      </c>
      <c r="N406" t="s">
        <v>16075</v>
      </c>
      <c r="O406" s="7">
        <v>1</v>
      </c>
      <c r="P406" t="s">
        <v>13428</v>
      </c>
      <c r="Q406" s="102">
        <v>2299</v>
      </c>
      <c r="R406" s="102">
        <v>2299</v>
      </c>
      <c r="S406" s="102">
        <v>1395.82</v>
      </c>
      <c r="T406">
        <v>1395.82</v>
      </c>
      <c r="U406" s="7">
        <v>0</v>
      </c>
      <c r="V406" s="7">
        <v>0</v>
      </c>
      <c r="W406" s="102">
        <v>0</v>
      </c>
      <c r="X406" s="102">
        <v>0</v>
      </c>
      <c r="Y406" s="102">
        <v>1395.82</v>
      </c>
      <c r="Z406" s="7">
        <v>0</v>
      </c>
      <c r="AA406" s="7">
        <v>0</v>
      </c>
    </row>
    <row r="407" spans="1:27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M407" t="s">
        <v>16080</v>
      </c>
      <c r="N407" t="s">
        <v>16071</v>
      </c>
      <c r="O407" s="7">
        <v>2</v>
      </c>
      <c r="P407" t="s">
        <v>13428</v>
      </c>
      <c r="Q407" s="102">
        <v>2299</v>
      </c>
      <c r="R407" s="102">
        <v>4598</v>
      </c>
      <c r="S407" s="102">
        <v>1395.82</v>
      </c>
      <c r="T407">
        <v>2791.64</v>
      </c>
      <c r="U407" s="7">
        <v>0</v>
      </c>
      <c r="V407" s="7">
        <v>0</v>
      </c>
      <c r="W407" s="102">
        <v>0</v>
      </c>
      <c r="X407" s="102">
        <v>0</v>
      </c>
      <c r="Y407" s="102">
        <v>2791.64</v>
      </c>
      <c r="Z407" s="7">
        <v>0</v>
      </c>
      <c r="AA407" s="7">
        <v>0</v>
      </c>
    </row>
    <row r="408" spans="1:27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M408" t="s">
        <v>16080</v>
      </c>
      <c r="N408" t="s">
        <v>16072</v>
      </c>
      <c r="O408" s="7">
        <v>1</v>
      </c>
      <c r="P408" t="s">
        <v>13428</v>
      </c>
      <c r="Q408" s="102">
        <v>2099</v>
      </c>
      <c r="R408" s="102">
        <v>2099</v>
      </c>
      <c r="S408" s="102">
        <v>1274.3900000000001</v>
      </c>
      <c r="T408">
        <v>1274.3900000000001</v>
      </c>
      <c r="U408" s="7">
        <v>0</v>
      </c>
      <c r="V408" s="7">
        <v>0</v>
      </c>
      <c r="W408" s="102">
        <v>0</v>
      </c>
      <c r="X408" s="102">
        <v>0</v>
      </c>
      <c r="Y408" s="102">
        <v>1274.3900000000001</v>
      </c>
      <c r="Z408" s="7">
        <v>0</v>
      </c>
      <c r="AA408" s="7">
        <v>0</v>
      </c>
    </row>
    <row r="409" spans="1:27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M409" t="s">
        <v>16080</v>
      </c>
      <c r="N409" t="s">
        <v>16073</v>
      </c>
      <c r="O409" s="7">
        <v>1</v>
      </c>
      <c r="P409" t="s">
        <v>13428</v>
      </c>
      <c r="Q409" s="102">
        <v>2299</v>
      </c>
      <c r="R409" s="102">
        <v>2299</v>
      </c>
      <c r="S409" s="102">
        <v>1395.82</v>
      </c>
      <c r="T409">
        <v>1395.82</v>
      </c>
      <c r="U409" s="7">
        <v>0</v>
      </c>
      <c r="V409" s="7">
        <v>0</v>
      </c>
      <c r="W409" s="102">
        <v>0</v>
      </c>
      <c r="X409" s="102">
        <v>0</v>
      </c>
      <c r="Y409" s="102">
        <v>1395.82</v>
      </c>
      <c r="Z409" s="7">
        <v>0</v>
      </c>
      <c r="AA409" s="7">
        <v>0</v>
      </c>
    </row>
    <row r="410" spans="1:27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M410" t="s">
        <v>16080</v>
      </c>
      <c r="N410" t="s">
        <v>16075</v>
      </c>
      <c r="O410" s="7">
        <v>1</v>
      </c>
      <c r="P410" t="s">
        <v>13428</v>
      </c>
      <c r="Q410" s="102">
        <v>2099</v>
      </c>
      <c r="R410" s="102">
        <v>2099</v>
      </c>
      <c r="S410" s="102">
        <v>1274.3900000000001</v>
      </c>
      <c r="T410">
        <v>1274.3900000000001</v>
      </c>
      <c r="U410" s="7">
        <v>0</v>
      </c>
      <c r="V410" s="7">
        <v>0</v>
      </c>
      <c r="W410" s="102">
        <v>0</v>
      </c>
      <c r="X410" s="102">
        <v>0</v>
      </c>
      <c r="Y410" s="102">
        <v>1274.3900000000001</v>
      </c>
      <c r="Z410" s="7">
        <v>0</v>
      </c>
      <c r="AA410" s="7">
        <v>0</v>
      </c>
    </row>
    <row r="411" spans="1:27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M411" t="s">
        <v>16080</v>
      </c>
      <c r="N411" t="s">
        <v>16071</v>
      </c>
      <c r="O411" s="7">
        <v>2</v>
      </c>
      <c r="P411" t="s">
        <v>13428</v>
      </c>
      <c r="Q411" s="102">
        <v>2299</v>
      </c>
      <c r="R411" s="102">
        <v>4598</v>
      </c>
      <c r="S411" s="102">
        <v>1395.82</v>
      </c>
      <c r="T411">
        <v>2791.64</v>
      </c>
      <c r="U411" s="7">
        <v>0</v>
      </c>
      <c r="V411" s="7">
        <v>0</v>
      </c>
      <c r="W411" s="102">
        <v>0</v>
      </c>
      <c r="X411" s="102">
        <v>0</v>
      </c>
      <c r="Y411" s="102">
        <v>2791.64</v>
      </c>
      <c r="Z411" s="7">
        <v>0</v>
      </c>
      <c r="AA411" s="7">
        <v>0</v>
      </c>
    </row>
    <row r="412" spans="1:27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M412" t="s">
        <v>16080</v>
      </c>
      <c r="N412" t="s">
        <v>16073</v>
      </c>
      <c r="O412" s="7">
        <v>1</v>
      </c>
      <c r="P412" t="s">
        <v>13428</v>
      </c>
      <c r="Q412" s="102">
        <v>2099</v>
      </c>
      <c r="R412" s="102">
        <v>2099</v>
      </c>
      <c r="S412" s="102">
        <v>1274.3900000000001</v>
      </c>
      <c r="T412">
        <v>1274.3900000000001</v>
      </c>
      <c r="U412" s="7">
        <v>0</v>
      </c>
      <c r="V412" s="7">
        <v>0</v>
      </c>
      <c r="W412" s="102">
        <v>0</v>
      </c>
      <c r="X412" s="102">
        <v>0</v>
      </c>
      <c r="Y412" s="102">
        <v>1274.3900000000001</v>
      </c>
      <c r="Z412" s="7">
        <v>0</v>
      </c>
      <c r="AA412" s="7">
        <v>0</v>
      </c>
    </row>
    <row r="413" spans="1:27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M413" t="s">
        <v>16080</v>
      </c>
      <c r="N413" t="s">
        <v>16073</v>
      </c>
      <c r="O413" s="7">
        <v>1</v>
      </c>
      <c r="P413" t="s">
        <v>13428</v>
      </c>
      <c r="Q413" s="102">
        <v>2299</v>
      </c>
      <c r="R413" s="102">
        <v>2299</v>
      </c>
      <c r="S413" s="102">
        <v>1395.82</v>
      </c>
      <c r="T413">
        <v>1395.82</v>
      </c>
      <c r="U413" s="7">
        <v>0</v>
      </c>
      <c r="V413" s="7">
        <v>0</v>
      </c>
      <c r="W413" s="102">
        <v>0</v>
      </c>
      <c r="X413" s="102">
        <v>0</v>
      </c>
      <c r="Y413" s="102">
        <v>1395.82</v>
      </c>
      <c r="Z413" s="7">
        <v>0</v>
      </c>
      <c r="AA413" s="7">
        <v>0</v>
      </c>
    </row>
    <row r="414" spans="1:27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M414" t="s">
        <v>16080</v>
      </c>
      <c r="N414" t="s">
        <v>16074</v>
      </c>
      <c r="O414" s="7">
        <v>2</v>
      </c>
      <c r="P414" t="s">
        <v>13428</v>
      </c>
      <c r="Q414" s="102">
        <v>1899</v>
      </c>
      <c r="R414" s="102">
        <v>3798</v>
      </c>
      <c r="S414" s="102">
        <v>1152.96</v>
      </c>
      <c r="T414">
        <v>2305.92</v>
      </c>
      <c r="U414" s="7">
        <v>0</v>
      </c>
      <c r="V414" s="7">
        <v>0</v>
      </c>
      <c r="W414" s="102">
        <v>0</v>
      </c>
      <c r="X414" s="102">
        <v>0</v>
      </c>
      <c r="Y414" s="102">
        <v>2305.92</v>
      </c>
      <c r="Z414" s="7">
        <v>0</v>
      </c>
      <c r="AA414" s="7">
        <v>0</v>
      </c>
    </row>
    <row r="415" spans="1:27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M415" t="s">
        <v>16080</v>
      </c>
      <c r="N415" t="s">
        <v>16071</v>
      </c>
      <c r="O415" s="7">
        <v>2</v>
      </c>
      <c r="P415" t="s">
        <v>13428</v>
      </c>
      <c r="Q415" s="102">
        <v>2099</v>
      </c>
      <c r="R415" s="102">
        <v>4198</v>
      </c>
      <c r="S415" s="102">
        <v>1274.3900000000001</v>
      </c>
      <c r="T415">
        <v>2548.7800000000002</v>
      </c>
      <c r="U415" s="7">
        <v>0</v>
      </c>
      <c r="V415" s="7">
        <v>0</v>
      </c>
      <c r="W415" s="102">
        <v>0</v>
      </c>
      <c r="X415" s="102">
        <v>0</v>
      </c>
      <c r="Y415" s="102">
        <v>2548.7800000000002</v>
      </c>
      <c r="Z415" s="7">
        <v>0</v>
      </c>
      <c r="AA415" s="7">
        <v>0</v>
      </c>
    </row>
    <row r="416" spans="1:27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M416" t="s">
        <v>16080</v>
      </c>
      <c r="N416" t="s">
        <v>16074</v>
      </c>
      <c r="O416" s="7">
        <v>2</v>
      </c>
      <c r="P416" t="s">
        <v>13428</v>
      </c>
      <c r="Q416" s="102">
        <v>2099</v>
      </c>
      <c r="R416" s="102">
        <v>4198</v>
      </c>
      <c r="S416" s="102">
        <v>1274.3900000000001</v>
      </c>
      <c r="T416">
        <v>2548.7800000000002</v>
      </c>
      <c r="U416" s="7">
        <v>0</v>
      </c>
      <c r="V416" s="7">
        <v>0</v>
      </c>
      <c r="W416" s="102">
        <v>0</v>
      </c>
      <c r="X416" s="102">
        <v>0</v>
      </c>
      <c r="Y416" s="102">
        <v>2548.7800000000002</v>
      </c>
      <c r="Z416" s="7">
        <v>0</v>
      </c>
      <c r="AA416" s="7">
        <v>0</v>
      </c>
    </row>
    <row r="417" spans="1:27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M417" t="s">
        <v>16080</v>
      </c>
      <c r="N417" t="s">
        <v>16073</v>
      </c>
      <c r="O417" s="7">
        <v>1</v>
      </c>
      <c r="P417" t="s">
        <v>13428</v>
      </c>
      <c r="Q417" s="102">
        <v>2099</v>
      </c>
      <c r="R417" s="102">
        <v>2099</v>
      </c>
      <c r="S417" s="102">
        <v>1274.3900000000001</v>
      </c>
      <c r="T417">
        <v>1274.3900000000001</v>
      </c>
      <c r="U417" s="7">
        <v>0</v>
      </c>
      <c r="V417" s="7">
        <v>0</v>
      </c>
      <c r="W417" s="102">
        <v>0</v>
      </c>
      <c r="X417" s="102">
        <v>0</v>
      </c>
      <c r="Y417" s="102">
        <v>1274.3900000000001</v>
      </c>
      <c r="Z417" s="7">
        <v>0</v>
      </c>
      <c r="AA417" s="7">
        <v>0</v>
      </c>
    </row>
    <row r="418" spans="1:27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M418" t="s">
        <v>16080</v>
      </c>
      <c r="N418" t="s">
        <v>16072</v>
      </c>
      <c r="O418" s="7">
        <v>1</v>
      </c>
      <c r="P418" t="s">
        <v>13428</v>
      </c>
      <c r="Q418" s="102">
        <v>2099</v>
      </c>
      <c r="R418" s="102">
        <v>2099</v>
      </c>
      <c r="S418" s="102">
        <v>1274.3900000000001</v>
      </c>
      <c r="T418">
        <v>1274.3900000000001</v>
      </c>
      <c r="U418" s="7">
        <v>0</v>
      </c>
      <c r="V418" s="7">
        <v>0</v>
      </c>
      <c r="W418" s="102">
        <v>0</v>
      </c>
      <c r="X418" s="102">
        <v>0</v>
      </c>
      <c r="Y418" s="102">
        <v>1274.3900000000001</v>
      </c>
      <c r="Z418" s="7">
        <v>0</v>
      </c>
      <c r="AA418" s="7">
        <v>0</v>
      </c>
    </row>
    <row r="419" spans="1:27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M419" t="s">
        <v>16080</v>
      </c>
      <c r="N419" t="s">
        <v>16071</v>
      </c>
      <c r="O419" s="7">
        <v>2</v>
      </c>
      <c r="P419" t="s">
        <v>13428</v>
      </c>
      <c r="Q419" s="102">
        <v>2099</v>
      </c>
      <c r="R419" s="102">
        <v>4198</v>
      </c>
      <c r="S419" s="102">
        <v>1274.3900000000001</v>
      </c>
      <c r="T419">
        <v>2548.7800000000002</v>
      </c>
      <c r="U419" s="7">
        <v>0</v>
      </c>
      <c r="V419" s="7">
        <v>0</v>
      </c>
      <c r="W419" s="102">
        <v>0</v>
      </c>
      <c r="X419" s="102">
        <v>0</v>
      </c>
      <c r="Y419" s="102">
        <v>2548.7800000000002</v>
      </c>
      <c r="Z419" s="7">
        <v>0</v>
      </c>
      <c r="AA419" s="7">
        <v>0</v>
      </c>
    </row>
    <row r="420" spans="1:27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M420" t="s">
        <v>16080</v>
      </c>
      <c r="N420" t="s">
        <v>16074</v>
      </c>
      <c r="O420" s="7">
        <v>2</v>
      </c>
      <c r="P420" t="s">
        <v>13428</v>
      </c>
      <c r="Q420" s="102">
        <v>2099</v>
      </c>
      <c r="R420" s="102">
        <v>4198</v>
      </c>
      <c r="S420" s="102">
        <v>1274.3900000000001</v>
      </c>
      <c r="T420">
        <v>2548.7800000000002</v>
      </c>
      <c r="U420" s="7">
        <v>0</v>
      </c>
      <c r="V420" s="7">
        <v>0</v>
      </c>
      <c r="W420" s="102">
        <v>0</v>
      </c>
      <c r="X420" s="102">
        <v>0</v>
      </c>
      <c r="Y420" s="102">
        <v>2548.7800000000002</v>
      </c>
      <c r="Z420" s="7">
        <v>0</v>
      </c>
      <c r="AA420" s="7">
        <v>0</v>
      </c>
    </row>
    <row r="421" spans="1:27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M421" t="s">
        <v>16080</v>
      </c>
      <c r="N421" t="s">
        <v>16073</v>
      </c>
      <c r="O421" s="7">
        <v>1</v>
      </c>
      <c r="P421" t="s">
        <v>13428</v>
      </c>
      <c r="Q421" s="102">
        <v>2099</v>
      </c>
      <c r="R421" s="102">
        <v>2099</v>
      </c>
      <c r="S421" s="102">
        <v>1274.3900000000001</v>
      </c>
      <c r="T421">
        <v>1274.3900000000001</v>
      </c>
      <c r="U421" s="7">
        <v>0</v>
      </c>
      <c r="V421" s="7">
        <v>0</v>
      </c>
      <c r="W421" s="102">
        <v>0</v>
      </c>
      <c r="X421" s="102">
        <v>0</v>
      </c>
      <c r="Y421" s="102">
        <v>1274.3900000000001</v>
      </c>
      <c r="Z421" s="7">
        <v>0</v>
      </c>
      <c r="AA421" s="7">
        <v>0</v>
      </c>
    </row>
    <row r="422" spans="1:27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M422" t="s">
        <v>16080</v>
      </c>
      <c r="N422" t="s">
        <v>16074</v>
      </c>
      <c r="O422" s="7">
        <v>2</v>
      </c>
      <c r="P422" t="s">
        <v>13428</v>
      </c>
      <c r="Q422" s="102">
        <v>2299</v>
      </c>
      <c r="R422" s="102">
        <v>4598</v>
      </c>
      <c r="S422" s="102">
        <v>1395.82</v>
      </c>
      <c r="T422">
        <v>2791.64</v>
      </c>
      <c r="U422" s="7">
        <v>0</v>
      </c>
      <c r="V422" s="7">
        <v>0</v>
      </c>
      <c r="W422" s="102">
        <v>0</v>
      </c>
      <c r="X422" s="102">
        <v>0</v>
      </c>
      <c r="Y422" s="102">
        <v>2791.64</v>
      </c>
      <c r="Z422" s="7">
        <v>0</v>
      </c>
      <c r="AA422" s="7">
        <v>0</v>
      </c>
    </row>
    <row r="423" spans="1:27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M423" t="s">
        <v>16080</v>
      </c>
      <c r="N423" t="s">
        <v>16072</v>
      </c>
      <c r="O423" s="7">
        <v>1</v>
      </c>
      <c r="P423" t="s">
        <v>13428</v>
      </c>
      <c r="Q423" s="102">
        <v>1399</v>
      </c>
      <c r="R423" s="102">
        <v>1399</v>
      </c>
      <c r="S423" s="102">
        <v>906.02</v>
      </c>
      <c r="T423">
        <v>906.02</v>
      </c>
      <c r="U423" s="7">
        <v>0</v>
      </c>
      <c r="V423" s="7">
        <v>0</v>
      </c>
      <c r="W423" s="102">
        <v>0</v>
      </c>
      <c r="X423" s="102">
        <v>0</v>
      </c>
      <c r="Y423" s="102">
        <v>906.02</v>
      </c>
      <c r="Z423" s="7">
        <v>0</v>
      </c>
      <c r="AA423" s="7">
        <v>0</v>
      </c>
    </row>
    <row r="424" spans="1:27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M424" t="s">
        <v>16080</v>
      </c>
      <c r="N424" t="s">
        <v>16075</v>
      </c>
      <c r="O424" s="7">
        <v>1</v>
      </c>
      <c r="P424" t="s">
        <v>13428</v>
      </c>
      <c r="Q424" s="102">
        <v>1399</v>
      </c>
      <c r="R424" s="102">
        <v>1399</v>
      </c>
      <c r="S424" s="102">
        <v>906.02</v>
      </c>
      <c r="T424">
        <v>906.02</v>
      </c>
      <c r="U424" s="7">
        <v>0</v>
      </c>
      <c r="V424" s="7">
        <v>0</v>
      </c>
      <c r="W424" s="102">
        <v>0</v>
      </c>
      <c r="X424" s="102">
        <v>0</v>
      </c>
      <c r="Y424" s="102">
        <v>906.02</v>
      </c>
      <c r="Z424" s="7">
        <v>0</v>
      </c>
      <c r="AA424" s="7">
        <v>0</v>
      </c>
    </row>
    <row r="425" spans="1:27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M425" t="s">
        <v>16080</v>
      </c>
      <c r="N425" t="s">
        <v>16072</v>
      </c>
      <c r="O425" s="7">
        <v>1</v>
      </c>
      <c r="P425" t="s">
        <v>13428</v>
      </c>
      <c r="Q425" s="102">
        <v>1399</v>
      </c>
      <c r="R425" s="102">
        <v>1399</v>
      </c>
      <c r="S425" s="102">
        <v>906.02</v>
      </c>
      <c r="T425">
        <v>906.02</v>
      </c>
      <c r="U425" s="7">
        <v>0</v>
      </c>
      <c r="V425" s="7">
        <v>0</v>
      </c>
      <c r="W425" s="102">
        <v>0</v>
      </c>
      <c r="X425" s="102">
        <v>0</v>
      </c>
      <c r="Y425" s="102">
        <v>906.02</v>
      </c>
      <c r="Z425" s="7">
        <v>0</v>
      </c>
      <c r="AA425" s="7">
        <v>0</v>
      </c>
    </row>
    <row r="426" spans="1:27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M426" t="s">
        <v>16080</v>
      </c>
      <c r="N426" t="s">
        <v>16071</v>
      </c>
      <c r="O426" s="7">
        <v>2</v>
      </c>
      <c r="P426" t="s">
        <v>13428</v>
      </c>
      <c r="Q426" s="102">
        <v>1399</v>
      </c>
      <c r="R426" s="102">
        <v>2798</v>
      </c>
      <c r="S426" s="102">
        <v>906.02</v>
      </c>
      <c r="T426">
        <v>1812.04</v>
      </c>
      <c r="U426" s="7">
        <v>0</v>
      </c>
      <c r="V426" s="7">
        <v>0</v>
      </c>
      <c r="W426" s="102">
        <v>0</v>
      </c>
      <c r="X426" s="102">
        <v>0</v>
      </c>
      <c r="Y426" s="102">
        <v>1812.04</v>
      </c>
      <c r="Z426" s="7">
        <v>0</v>
      </c>
      <c r="AA426" s="7">
        <v>0</v>
      </c>
    </row>
    <row r="427" spans="1:27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M427" t="s">
        <v>16080</v>
      </c>
      <c r="N427" t="s">
        <v>16074</v>
      </c>
      <c r="O427" s="7">
        <v>2</v>
      </c>
      <c r="P427" t="s">
        <v>13428</v>
      </c>
      <c r="Q427" s="102">
        <v>1399</v>
      </c>
      <c r="R427" s="102">
        <v>2798</v>
      </c>
      <c r="S427" s="102">
        <v>906.02</v>
      </c>
      <c r="T427">
        <v>1812.04</v>
      </c>
      <c r="U427" s="7">
        <v>0</v>
      </c>
      <c r="V427" s="7">
        <v>0</v>
      </c>
      <c r="W427" s="102">
        <v>0</v>
      </c>
      <c r="X427" s="102">
        <v>0</v>
      </c>
      <c r="Y427" s="102">
        <v>1812.04</v>
      </c>
      <c r="Z427" s="7">
        <v>0</v>
      </c>
      <c r="AA427" s="7">
        <v>0</v>
      </c>
    </row>
    <row r="428" spans="1:27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M428" t="s">
        <v>16080</v>
      </c>
      <c r="N428" t="s">
        <v>16073</v>
      </c>
      <c r="O428" s="7">
        <v>1</v>
      </c>
      <c r="P428" t="s">
        <v>13428</v>
      </c>
      <c r="Q428" s="102">
        <v>1399</v>
      </c>
      <c r="R428" s="102">
        <v>1399</v>
      </c>
      <c r="S428" s="102">
        <v>906.02</v>
      </c>
      <c r="T428">
        <v>906.02</v>
      </c>
      <c r="U428" s="7">
        <v>0</v>
      </c>
      <c r="V428" s="7">
        <v>0</v>
      </c>
      <c r="W428" s="102">
        <v>0</v>
      </c>
      <c r="X428" s="102">
        <v>0</v>
      </c>
      <c r="Y428" s="102">
        <v>906.02</v>
      </c>
      <c r="Z428" s="7">
        <v>0</v>
      </c>
      <c r="AA428" s="7">
        <v>0</v>
      </c>
    </row>
    <row r="429" spans="1:27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M429" t="s">
        <v>16080</v>
      </c>
      <c r="N429" t="s">
        <v>16072</v>
      </c>
      <c r="O429" s="7">
        <v>1</v>
      </c>
      <c r="P429" t="s">
        <v>13428</v>
      </c>
      <c r="Q429" s="102">
        <v>1399</v>
      </c>
      <c r="R429" s="102">
        <v>1399</v>
      </c>
      <c r="S429" s="102">
        <v>906.02</v>
      </c>
      <c r="T429">
        <v>906.02</v>
      </c>
      <c r="U429" s="7">
        <v>0</v>
      </c>
      <c r="V429" s="7">
        <v>0</v>
      </c>
      <c r="W429" s="102">
        <v>0</v>
      </c>
      <c r="X429" s="102">
        <v>0</v>
      </c>
      <c r="Y429" s="102">
        <v>906.02</v>
      </c>
      <c r="Z429" s="7">
        <v>0</v>
      </c>
      <c r="AA429" s="7">
        <v>0</v>
      </c>
    </row>
    <row r="430" spans="1:27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M430" t="s">
        <v>16080</v>
      </c>
      <c r="N430" t="s">
        <v>16071</v>
      </c>
      <c r="O430" s="7">
        <v>2</v>
      </c>
      <c r="P430" t="s">
        <v>13428</v>
      </c>
      <c r="Q430" s="102">
        <v>1399</v>
      </c>
      <c r="R430" s="102">
        <v>2798</v>
      </c>
      <c r="S430" s="102">
        <v>906.02</v>
      </c>
      <c r="T430">
        <v>1812.04</v>
      </c>
      <c r="U430" s="7">
        <v>0</v>
      </c>
      <c r="V430" s="7">
        <v>0</v>
      </c>
      <c r="W430" s="102">
        <v>0</v>
      </c>
      <c r="X430" s="102">
        <v>0</v>
      </c>
      <c r="Y430" s="102">
        <v>1812.04</v>
      </c>
      <c r="Z430" s="7">
        <v>0</v>
      </c>
      <c r="AA430" s="7">
        <v>0</v>
      </c>
    </row>
    <row r="431" spans="1:27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M431" t="s">
        <v>16080</v>
      </c>
      <c r="N431" t="s">
        <v>16074</v>
      </c>
      <c r="O431" s="7">
        <v>2</v>
      </c>
      <c r="P431" t="s">
        <v>13428</v>
      </c>
      <c r="Q431" s="102">
        <v>1399</v>
      </c>
      <c r="R431" s="102">
        <v>2798</v>
      </c>
      <c r="S431" s="102">
        <v>906.02</v>
      </c>
      <c r="T431">
        <v>1812.04</v>
      </c>
      <c r="U431" s="7">
        <v>0</v>
      </c>
      <c r="V431" s="7">
        <v>0</v>
      </c>
      <c r="W431" s="102">
        <v>0</v>
      </c>
      <c r="X431" s="102">
        <v>0</v>
      </c>
      <c r="Y431" s="102">
        <v>1812.04</v>
      </c>
      <c r="Z431" s="7">
        <v>0</v>
      </c>
      <c r="AA431" s="7">
        <v>0</v>
      </c>
    </row>
    <row r="432" spans="1:27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M432" t="s">
        <v>16080</v>
      </c>
      <c r="N432" t="s">
        <v>16073</v>
      </c>
      <c r="O432" s="7">
        <v>1</v>
      </c>
      <c r="P432" t="s">
        <v>13428</v>
      </c>
      <c r="Q432" s="102">
        <v>1399</v>
      </c>
      <c r="R432" s="102">
        <v>1399</v>
      </c>
      <c r="S432" s="102">
        <v>906.02</v>
      </c>
      <c r="T432">
        <v>906.02</v>
      </c>
      <c r="U432" s="7">
        <v>0</v>
      </c>
      <c r="V432" s="7">
        <v>0</v>
      </c>
      <c r="W432" s="102">
        <v>0</v>
      </c>
      <c r="X432" s="102">
        <v>0</v>
      </c>
      <c r="Y432" s="102">
        <v>906.02</v>
      </c>
      <c r="Z432" s="7">
        <v>0</v>
      </c>
      <c r="AA432" s="7">
        <v>0</v>
      </c>
    </row>
    <row r="433" spans="1:27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M433" t="s">
        <v>16080</v>
      </c>
      <c r="N433" t="s">
        <v>16072</v>
      </c>
      <c r="O433" s="7">
        <v>1</v>
      </c>
      <c r="P433" t="s">
        <v>13428</v>
      </c>
      <c r="Q433" s="102">
        <v>1399</v>
      </c>
      <c r="R433" s="102">
        <v>1399</v>
      </c>
      <c r="S433" s="102">
        <v>906.02</v>
      </c>
      <c r="T433">
        <v>906.02</v>
      </c>
      <c r="U433" s="7">
        <v>0</v>
      </c>
      <c r="V433" s="7">
        <v>0</v>
      </c>
      <c r="W433" s="102">
        <v>0</v>
      </c>
      <c r="X433" s="102">
        <v>0</v>
      </c>
      <c r="Y433" s="102">
        <v>906.02</v>
      </c>
      <c r="Z433" s="7">
        <v>0</v>
      </c>
      <c r="AA433" s="7">
        <v>0</v>
      </c>
    </row>
    <row r="434" spans="1:27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M434" t="s">
        <v>16080</v>
      </c>
      <c r="N434" t="s">
        <v>16071</v>
      </c>
      <c r="O434" s="7">
        <v>2</v>
      </c>
      <c r="P434" t="s">
        <v>13428</v>
      </c>
      <c r="Q434" s="102">
        <v>1399</v>
      </c>
      <c r="R434" s="102">
        <v>2798</v>
      </c>
      <c r="S434" s="102">
        <v>906.02</v>
      </c>
      <c r="T434">
        <v>1812.04</v>
      </c>
      <c r="U434" s="7">
        <v>0</v>
      </c>
      <c r="V434" s="7">
        <v>0</v>
      </c>
      <c r="W434" s="102">
        <v>0</v>
      </c>
      <c r="X434" s="102">
        <v>0</v>
      </c>
      <c r="Y434" s="102">
        <v>1812.04</v>
      </c>
      <c r="Z434" s="7">
        <v>0</v>
      </c>
      <c r="AA434" s="7">
        <v>0</v>
      </c>
    </row>
    <row r="435" spans="1:27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M435" t="s">
        <v>16080</v>
      </c>
      <c r="N435" t="s">
        <v>16073</v>
      </c>
      <c r="O435" s="7">
        <v>1</v>
      </c>
      <c r="P435" t="s">
        <v>13428</v>
      </c>
      <c r="Q435" s="102">
        <v>1399</v>
      </c>
      <c r="R435" s="102">
        <v>1399</v>
      </c>
      <c r="S435" s="102">
        <v>906.02</v>
      </c>
      <c r="T435">
        <v>906.02</v>
      </c>
      <c r="U435" s="7">
        <v>0</v>
      </c>
      <c r="V435" s="7">
        <v>0</v>
      </c>
      <c r="W435" s="102">
        <v>0</v>
      </c>
      <c r="X435" s="102">
        <v>0</v>
      </c>
      <c r="Y435" s="102">
        <v>906.02</v>
      </c>
      <c r="Z435" s="7">
        <v>0</v>
      </c>
      <c r="AA435" s="7">
        <v>0</v>
      </c>
    </row>
    <row r="436" spans="1:27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M436" t="s">
        <v>16080</v>
      </c>
      <c r="N436" t="s">
        <v>16073</v>
      </c>
      <c r="O436" s="7">
        <v>1</v>
      </c>
      <c r="P436" t="s">
        <v>13428</v>
      </c>
      <c r="Q436" s="102">
        <v>1399</v>
      </c>
      <c r="R436" s="102">
        <v>1399</v>
      </c>
      <c r="S436" s="102">
        <v>906.02</v>
      </c>
      <c r="T436">
        <v>906.02</v>
      </c>
      <c r="U436" s="7">
        <v>0</v>
      </c>
      <c r="V436" s="7">
        <v>0</v>
      </c>
      <c r="W436" s="102">
        <v>0</v>
      </c>
      <c r="X436" s="102">
        <v>0</v>
      </c>
      <c r="Y436" s="102">
        <v>906.02</v>
      </c>
      <c r="Z436" s="7">
        <v>0</v>
      </c>
      <c r="AA436" s="7">
        <v>0</v>
      </c>
    </row>
    <row r="437" spans="1:27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M437" t="s">
        <v>16080</v>
      </c>
      <c r="N437" t="s">
        <v>16071</v>
      </c>
      <c r="O437" s="7">
        <v>2</v>
      </c>
      <c r="P437" t="s">
        <v>13428</v>
      </c>
      <c r="Q437" s="102">
        <v>1399</v>
      </c>
      <c r="R437" s="102">
        <v>2798</v>
      </c>
      <c r="S437" s="102">
        <v>906.02</v>
      </c>
      <c r="T437">
        <v>1812.04</v>
      </c>
      <c r="U437" s="7">
        <v>0</v>
      </c>
      <c r="V437" s="7">
        <v>0</v>
      </c>
      <c r="W437" s="102">
        <v>0</v>
      </c>
      <c r="X437" s="102">
        <v>0</v>
      </c>
      <c r="Y437" s="102">
        <v>1812.04</v>
      </c>
      <c r="Z437" s="7">
        <v>0</v>
      </c>
      <c r="AA437" s="7">
        <v>0</v>
      </c>
    </row>
    <row r="438" spans="1:27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M438" t="s">
        <v>16080</v>
      </c>
      <c r="N438" t="s">
        <v>16073</v>
      </c>
      <c r="O438" s="7">
        <v>1</v>
      </c>
      <c r="P438" t="s">
        <v>13428</v>
      </c>
      <c r="Q438" s="102">
        <v>1899</v>
      </c>
      <c r="R438" s="102">
        <v>1899</v>
      </c>
      <c r="S438" s="102">
        <v>1152.96</v>
      </c>
      <c r="T438">
        <v>1152.96</v>
      </c>
      <c r="U438" s="7">
        <v>0</v>
      </c>
      <c r="V438" s="7">
        <v>0</v>
      </c>
      <c r="W438" s="102">
        <v>0</v>
      </c>
      <c r="X438" s="102">
        <v>0</v>
      </c>
      <c r="Y438" s="102">
        <v>1152.96</v>
      </c>
      <c r="Z438" s="7">
        <v>0</v>
      </c>
      <c r="AA438" s="7">
        <v>0</v>
      </c>
    </row>
    <row r="439" spans="1:27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M439" t="s">
        <v>16080</v>
      </c>
      <c r="N439" t="s">
        <v>16074</v>
      </c>
      <c r="O439" s="7">
        <v>2</v>
      </c>
      <c r="P439" t="s">
        <v>13428</v>
      </c>
      <c r="Q439" s="102">
        <v>1399</v>
      </c>
      <c r="R439" s="102">
        <v>2798</v>
      </c>
      <c r="S439" s="102">
        <v>906.02</v>
      </c>
      <c r="T439">
        <v>1812.04</v>
      </c>
      <c r="U439" s="7">
        <v>0</v>
      </c>
      <c r="V439" s="7">
        <v>0</v>
      </c>
      <c r="W439" s="102">
        <v>0</v>
      </c>
      <c r="X439" s="102">
        <v>0</v>
      </c>
      <c r="Y439" s="102">
        <v>1812.04</v>
      </c>
      <c r="Z439" s="7">
        <v>0</v>
      </c>
      <c r="AA439" s="7">
        <v>0</v>
      </c>
    </row>
    <row r="440" spans="1:27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M440" t="s">
        <v>16080</v>
      </c>
      <c r="N440" t="s">
        <v>16071</v>
      </c>
      <c r="O440" s="7">
        <v>2</v>
      </c>
      <c r="P440" t="s">
        <v>13428</v>
      </c>
      <c r="Q440" s="102">
        <v>2099</v>
      </c>
      <c r="R440" s="102">
        <v>4198</v>
      </c>
      <c r="S440" s="102">
        <v>1274.3900000000001</v>
      </c>
      <c r="T440">
        <v>2548.7800000000002</v>
      </c>
      <c r="U440" s="7">
        <v>0</v>
      </c>
      <c r="V440" s="7">
        <v>0</v>
      </c>
      <c r="W440" s="102">
        <v>0</v>
      </c>
      <c r="X440" s="102">
        <v>0</v>
      </c>
      <c r="Y440" s="102">
        <v>2548.7800000000002</v>
      </c>
      <c r="Z440" s="7">
        <v>0</v>
      </c>
      <c r="AA440" s="7">
        <v>0</v>
      </c>
    </row>
    <row r="441" spans="1:27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M441" t="s">
        <v>16080</v>
      </c>
      <c r="N441" t="s">
        <v>16072</v>
      </c>
      <c r="O441" s="7">
        <v>1</v>
      </c>
      <c r="P441" t="s">
        <v>13428</v>
      </c>
      <c r="Q441" s="102">
        <v>1399</v>
      </c>
      <c r="R441" s="102">
        <v>1399</v>
      </c>
      <c r="S441" s="102">
        <v>906.02</v>
      </c>
      <c r="T441">
        <v>906.02</v>
      </c>
      <c r="U441" s="7">
        <v>0</v>
      </c>
      <c r="V441" s="7">
        <v>0</v>
      </c>
      <c r="W441" s="102">
        <v>0</v>
      </c>
      <c r="X441" s="102">
        <v>0</v>
      </c>
      <c r="Y441" s="102">
        <v>906.02</v>
      </c>
      <c r="Z441" s="7">
        <v>0</v>
      </c>
      <c r="AA441" s="7">
        <v>0</v>
      </c>
    </row>
    <row r="442" spans="1:27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M442" t="s">
        <v>16080</v>
      </c>
      <c r="N442" t="s">
        <v>16071</v>
      </c>
      <c r="O442" s="7">
        <v>2</v>
      </c>
      <c r="P442" t="s">
        <v>13428</v>
      </c>
      <c r="Q442" s="102">
        <v>1399</v>
      </c>
      <c r="R442" s="102">
        <v>2798</v>
      </c>
      <c r="S442" s="102">
        <v>906.02</v>
      </c>
      <c r="T442">
        <v>1812.04</v>
      </c>
      <c r="U442" s="7">
        <v>0</v>
      </c>
      <c r="V442" s="7">
        <v>0</v>
      </c>
      <c r="W442" s="102">
        <v>0</v>
      </c>
      <c r="X442" s="102">
        <v>0</v>
      </c>
      <c r="Y442" s="102">
        <v>1812.04</v>
      </c>
      <c r="Z442" s="7">
        <v>0</v>
      </c>
      <c r="AA442" s="7">
        <v>0</v>
      </c>
    </row>
    <row r="443" spans="1:27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M443" t="s">
        <v>16080</v>
      </c>
      <c r="N443" t="s">
        <v>16074</v>
      </c>
      <c r="O443" s="7">
        <v>2</v>
      </c>
      <c r="P443" t="s">
        <v>13428</v>
      </c>
      <c r="Q443" s="102">
        <v>1399</v>
      </c>
      <c r="R443" s="102">
        <v>2798</v>
      </c>
      <c r="S443" s="102">
        <v>906.02</v>
      </c>
      <c r="T443">
        <v>1812.04</v>
      </c>
      <c r="U443" s="7">
        <v>0</v>
      </c>
      <c r="V443" s="7">
        <v>0</v>
      </c>
      <c r="W443" s="102">
        <v>0</v>
      </c>
      <c r="X443" s="102">
        <v>0</v>
      </c>
      <c r="Y443" s="102">
        <v>1812.04</v>
      </c>
      <c r="Z443" s="7">
        <v>0</v>
      </c>
      <c r="AA443" s="7">
        <v>0</v>
      </c>
    </row>
    <row r="444" spans="1:27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M444" t="s">
        <v>16080</v>
      </c>
      <c r="N444" t="s">
        <v>16073</v>
      </c>
      <c r="O444" s="7">
        <v>1</v>
      </c>
      <c r="P444" t="s">
        <v>13428</v>
      </c>
      <c r="Q444" s="102">
        <v>1399</v>
      </c>
      <c r="R444" s="102">
        <v>1399</v>
      </c>
      <c r="S444" s="102">
        <v>906.02</v>
      </c>
      <c r="T444">
        <v>906.02</v>
      </c>
      <c r="U444" s="7">
        <v>0</v>
      </c>
      <c r="V444" s="7">
        <v>0</v>
      </c>
      <c r="W444" s="102">
        <v>0</v>
      </c>
      <c r="X444" s="102">
        <v>0</v>
      </c>
      <c r="Y444" s="102">
        <v>906.02</v>
      </c>
      <c r="Z444" s="7">
        <v>0</v>
      </c>
      <c r="AA444" s="7">
        <v>0</v>
      </c>
    </row>
    <row r="445" spans="1:27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M445" t="s">
        <v>16080</v>
      </c>
      <c r="N445" t="s">
        <v>16072</v>
      </c>
      <c r="O445" s="7">
        <v>1</v>
      </c>
      <c r="P445" t="s">
        <v>13428</v>
      </c>
      <c r="Q445" s="102">
        <v>1399</v>
      </c>
      <c r="R445" s="102">
        <v>1399</v>
      </c>
      <c r="S445" s="102">
        <v>906.02</v>
      </c>
      <c r="T445">
        <v>906.02</v>
      </c>
      <c r="U445" s="7">
        <v>0</v>
      </c>
      <c r="V445" s="7">
        <v>0</v>
      </c>
      <c r="W445" s="102">
        <v>0</v>
      </c>
      <c r="X445" s="102">
        <v>0</v>
      </c>
      <c r="Y445" s="102">
        <v>906.02</v>
      </c>
      <c r="Z445" s="7">
        <v>0</v>
      </c>
      <c r="AA445" s="7">
        <v>0</v>
      </c>
    </row>
    <row r="446" spans="1:27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M446" t="s">
        <v>16080</v>
      </c>
      <c r="N446" t="s">
        <v>16071</v>
      </c>
      <c r="O446" s="7">
        <v>2</v>
      </c>
      <c r="P446" t="s">
        <v>13428</v>
      </c>
      <c r="Q446" s="102">
        <v>1399</v>
      </c>
      <c r="R446" s="102">
        <v>2798</v>
      </c>
      <c r="S446" s="102">
        <v>906.02</v>
      </c>
      <c r="T446">
        <v>1812.04</v>
      </c>
      <c r="U446" s="7">
        <v>0</v>
      </c>
      <c r="V446" s="7">
        <v>0</v>
      </c>
      <c r="W446" s="102">
        <v>0</v>
      </c>
      <c r="X446" s="102">
        <v>0</v>
      </c>
      <c r="Y446" s="102">
        <v>1812.04</v>
      </c>
      <c r="Z446" s="7">
        <v>0</v>
      </c>
      <c r="AA446" s="7">
        <v>0</v>
      </c>
    </row>
    <row r="447" spans="1:27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M447" t="s">
        <v>16080</v>
      </c>
      <c r="N447" t="s">
        <v>16074</v>
      </c>
      <c r="O447" s="7">
        <v>2</v>
      </c>
      <c r="P447" t="s">
        <v>13428</v>
      </c>
      <c r="Q447" s="102">
        <v>1399</v>
      </c>
      <c r="R447" s="102">
        <v>2798</v>
      </c>
      <c r="S447" s="102">
        <v>906.02</v>
      </c>
      <c r="T447">
        <v>1812.04</v>
      </c>
      <c r="U447" s="7">
        <v>0</v>
      </c>
      <c r="V447" s="7">
        <v>0</v>
      </c>
      <c r="W447" s="102">
        <v>0</v>
      </c>
      <c r="X447" s="102">
        <v>0</v>
      </c>
      <c r="Y447" s="102">
        <v>1812.04</v>
      </c>
      <c r="Z447" s="7">
        <v>0</v>
      </c>
      <c r="AA447" s="7">
        <v>0</v>
      </c>
    </row>
    <row r="448" spans="1:27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M448" t="s">
        <v>16080</v>
      </c>
      <c r="N448" t="s">
        <v>16073</v>
      </c>
      <c r="O448" s="7">
        <v>1</v>
      </c>
      <c r="P448" t="s">
        <v>13428</v>
      </c>
      <c r="Q448" s="102">
        <v>1399</v>
      </c>
      <c r="R448" s="102">
        <v>1399</v>
      </c>
      <c r="S448" s="102">
        <v>906.02</v>
      </c>
      <c r="T448">
        <v>906.02</v>
      </c>
      <c r="U448" s="7">
        <v>0</v>
      </c>
      <c r="V448" s="7">
        <v>0</v>
      </c>
      <c r="W448" s="102">
        <v>0</v>
      </c>
      <c r="X448" s="102">
        <v>0</v>
      </c>
      <c r="Y448" s="102">
        <v>906.02</v>
      </c>
      <c r="Z448" s="7">
        <v>0</v>
      </c>
      <c r="AA448" s="7">
        <v>0</v>
      </c>
    </row>
    <row r="449" spans="1:27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M449" t="s">
        <v>16080</v>
      </c>
      <c r="N449" t="s">
        <v>16074</v>
      </c>
      <c r="O449" s="7">
        <v>2</v>
      </c>
      <c r="P449" t="s">
        <v>13428</v>
      </c>
      <c r="Q449" s="102">
        <v>1399</v>
      </c>
      <c r="R449" s="102">
        <v>2798</v>
      </c>
      <c r="S449" s="102">
        <v>906.02</v>
      </c>
      <c r="T449">
        <v>1812.04</v>
      </c>
      <c r="U449" s="7">
        <v>0</v>
      </c>
      <c r="V449" s="7">
        <v>0</v>
      </c>
      <c r="W449" s="102">
        <v>0</v>
      </c>
      <c r="X449" s="102">
        <v>0</v>
      </c>
      <c r="Y449" s="102">
        <v>1812.04</v>
      </c>
      <c r="Z449" s="7">
        <v>0</v>
      </c>
      <c r="AA449" s="7">
        <v>0</v>
      </c>
    </row>
    <row r="450" spans="1:27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M450" t="s">
        <v>16080</v>
      </c>
      <c r="N450" t="s">
        <v>16072</v>
      </c>
      <c r="O450" s="7">
        <v>1</v>
      </c>
      <c r="P450" t="s">
        <v>13428</v>
      </c>
      <c r="Q450" s="102">
        <v>1999</v>
      </c>
      <c r="R450" s="102">
        <v>1999</v>
      </c>
      <c r="S450" s="102">
        <v>1213.68</v>
      </c>
      <c r="T450">
        <v>1213.68</v>
      </c>
      <c r="U450" s="7">
        <v>0</v>
      </c>
      <c r="V450" s="7">
        <v>0</v>
      </c>
      <c r="W450" s="102">
        <v>0</v>
      </c>
      <c r="X450" s="102">
        <v>0</v>
      </c>
      <c r="Y450" s="102">
        <v>1213.68</v>
      </c>
      <c r="Z450" s="7">
        <v>0</v>
      </c>
      <c r="AA450" s="7">
        <v>0</v>
      </c>
    </row>
    <row r="451" spans="1:27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M451" t="s">
        <v>16080</v>
      </c>
      <c r="N451" t="s">
        <v>16073</v>
      </c>
      <c r="O451" s="7">
        <v>1</v>
      </c>
      <c r="P451" t="s">
        <v>13428</v>
      </c>
      <c r="Q451" s="102">
        <v>1399</v>
      </c>
      <c r="R451" s="102">
        <v>1399</v>
      </c>
      <c r="S451" s="102">
        <v>906.02</v>
      </c>
      <c r="T451">
        <v>906.02</v>
      </c>
      <c r="U451" s="7">
        <v>0</v>
      </c>
      <c r="V451" s="7">
        <v>0</v>
      </c>
      <c r="W451" s="102">
        <v>0</v>
      </c>
      <c r="X451" s="102">
        <v>0</v>
      </c>
      <c r="Y451" s="102">
        <v>906.02</v>
      </c>
      <c r="Z451" s="7">
        <v>0</v>
      </c>
      <c r="AA451" s="7">
        <v>0</v>
      </c>
    </row>
    <row r="452" spans="1:27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M452" t="s">
        <v>16080</v>
      </c>
      <c r="N452" t="s">
        <v>16074</v>
      </c>
      <c r="O452" s="7">
        <v>2</v>
      </c>
      <c r="P452" t="s">
        <v>13428</v>
      </c>
      <c r="Q452" s="102">
        <v>1399</v>
      </c>
      <c r="R452" s="102">
        <v>2798</v>
      </c>
      <c r="S452" s="102">
        <v>906.02</v>
      </c>
      <c r="T452">
        <v>1812.04</v>
      </c>
      <c r="U452" s="7">
        <v>0</v>
      </c>
      <c r="V452" s="7">
        <v>0</v>
      </c>
      <c r="W452" s="102">
        <v>0</v>
      </c>
      <c r="X452" s="102">
        <v>0</v>
      </c>
      <c r="Y452" s="102">
        <v>1812.04</v>
      </c>
      <c r="Z452" s="7">
        <v>0</v>
      </c>
      <c r="AA452" s="7">
        <v>0</v>
      </c>
    </row>
    <row r="453" spans="1:27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M453" t="s">
        <v>16080</v>
      </c>
      <c r="N453" t="s">
        <v>16071</v>
      </c>
      <c r="O453" s="7">
        <v>2</v>
      </c>
      <c r="P453" t="s">
        <v>13428</v>
      </c>
      <c r="Q453" s="102">
        <v>1999</v>
      </c>
      <c r="R453" s="102">
        <v>3998</v>
      </c>
      <c r="S453" s="102">
        <v>1213.68</v>
      </c>
      <c r="T453">
        <v>2427.36</v>
      </c>
      <c r="U453" s="7">
        <v>0</v>
      </c>
      <c r="V453" s="7">
        <v>0</v>
      </c>
      <c r="W453" s="102">
        <v>0</v>
      </c>
      <c r="X453" s="102">
        <v>0</v>
      </c>
      <c r="Y453" s="102">
        <v>2427.36</v>
      </c>
      <c r="Z453" s="7">
        <v>0</v>
      </c>
      <c r="AA453" s="7">
        <v>0</v>
      </c>
    </row>
    <row r="454" spans="1:27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M454" t="s">
        <v>16080</v>
      </c>
      <c r="N454" t="s">
        <v>16074</v>
      </c>
      <c r="O454" s="7">
        <v>2</v>
      </c>
      <c r="P454" t="s">
        <v>13428</v>
      </c>
      <c r="Q454" s="102">
        <v>1999</v>
      </c>
      <c r="R454" s="102">
        <v>3998</v>
      </c>
      <c r="S454" s="102">
        <v>1213.68</v>
      </c>
      <c r="T454">
        <v>2427.36</v>
      </c>
      <c r="U454" s="7">
        <v>0</v>
      </c>
      <c r="V454" s="7">
        <v>0</v>
      </c>
      <c r="W454" s="102">
        <v>0</v>
      </c>
      <c r="X454" s="102">
        <v>0</v>
      </c>
      <c r="Y454" s="102">
        <v>2427.36</v>
      </c>
      <c r="Z454" s="7">
        <v>0</v>
      </c>
      <c r="AA454" s="7">
        <v>0</v>
      </c>
    </row>
    <row r="455" spans="1:27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M455" t="s">
        <v>16080</v>
      </c>
      <c r="N455" t="s">
        <v>16072</v>
      </c>
      <c r="O455" s="7">
        <v>1</v>
      </c>
      <c r="P455" t="s">
        <v>13428</v>
      </c>
      <c r="Q455" s="102">
        <v>1999</v>
      </c>
      <c r="R455" s="102">
        <v>1999</v>
      </c>
      <c r="S455" s="102">
        <v>1213.68</v>
      </c>
      <c r="T455">
        <v>1213.68</v>
      </c>
      <c r="U455" s="7">
        <v>0</v>
      </c>
      <c r="V455" s="7">
        <v>0</v>
      </c>
      <c r="W455" s="102">
        <v>0</v>
      </c>
      <c r="X455" s="102">
        <v>0</v>
      </c>
      <c r="Y455" s="102">
        <v>1213.68</v>
      </c>
      <c r="Z455" s="7">
        <v>0</v>
      </c>
      <c r="AA455" s="7">
        <v>0</v>
      </c>
    </row>
    <row r="456" spans="1:27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M456" t="s">
        <v>16080</v>
      </c>
      <c r="N456" t="s">
        <v>16075</v>
      </c>
      <c r="O456" s="7">
        <v>1</v>
      </c>
      <c r="P456" t="s">
        <v>13428</v>
      </c>
      <c r="Q456" s="102">
        <v>1999</v>
      </c>
      <c r="R456" s="102">
        <v>1999</v>
      </c>
      <c r="S456" s="102">
        <v>1213.68</v>
      </c>
      <c r="T456">
        <v>1213.68</v>
      </c>
      <c r="U456" s="7">
        <v>0</v>
      </c>
      <c r="V456" s="7">
        <v>0</v>
      </c>
      <c r="W456" s="102">
        <v>0</v>
      </c>
      <c r="X456" s="102">
        <v>0</v>
      </c>
      <c r="Y456" s="102">
        <v>1213.68</v>
      </c>
      <c r="Z456" s="7">
        <v>0</v>
      </c>
      <c r="AA456" s="7">
        <v>0</v>
      </c>
    </row>
    <row r="457" spans="1:27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M457" t="s">
        <v>16080</v>
      </c>
      <c r="N457" t="s">
        <v>16071</v>
      </c>
      <c r="O457" s="7">
        <v>2</v>
      </c>
      <c r="P457" t="s">
        <v>13428</v>
      </c>
      <c r="Q457" s="102">
        <v>1999</v>
      </c>
      <c r="R457" s="102">
        <v>3998</v>
      </c>
      <c r="S457" s="102">
        <v>1213.68</v>
      </c>
      <c r="T457">
        <v>2427.36</v>
      </c>
      <c r="U457" s="7">
        <v>0</v>
      </c>
      <c r="V457" s="7">
        <v>0</v>
      </c>
      <c r="W457" s="102">
        <v>0</v>
      </c>
      <c r="X457" s="102">
        <v>0</v>
      </c>
      <c r="Y457" s="102">
        <v>2427.36</v>
      </c>
      <c r="Z457" s="7">
        <v>0</v>
      </c>
      <c r="AA457" s="7">
        <v>0</v>
      </c>
    </row>
    <row r="458" spans="1:27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M458" t="s">
        <v>16080</v>
      </c>
      <c r="N458" t="s">
        <v>16074</v>
      </c>
      <c r="O458" s="7">
        <v>2</v>
      </c>
      <c r="P458" t="s">
        <v>13428</v>
      </c>
      <c r="Q458" s="102">
        <v>1999</v>
      </c>
      <c r="R458" s="102">
        <v>3998</v>
      </c>
      <c r="S458" s="102">
        <v>1213.68</v>
      </c>
      <c r="T458">
        <v>2427.36</v>
      </c>
      <c r="U458" s="7">
        <v>0</v>
      </c>
      <c r="V458" s="7">
        <v>0</v>
      </c>
      <c r="W458" s="102">
        <v>0</v>
      </c>
      <c r="X458" s="102">
        <v>0</v>
      </c>
      <c r="Y458" s="102">
        <v>2427.36</v>
      </c>
      <c r="Z458" s="7">
        <v>0</v>
      </c>
      <c r="AA458" s="7">
        <v>0</v>
      </c>
    </row>
    <row r="459" spans="1:27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M459" t="s">
        <v>16080</v>
      </c>
      <c r="N459" t="s">
        <v>16073</v>
      </c>
      <c r="O459" s="7">
        <v>1</v>
      </c>
      <c r="P459" t="s">
        <v>13428</v>
      </c>
      <c r="Q459" s="102">
        <v>1999</v>
      </c>
      <c r="R459" s="102">
        <v>1999</v>
      </c>
      <c r="S459" s="102">
        <v>1213.68</v>
      </c>
      <c r="T459">
        <v>1213.68</v>
      </c>
      <c r="U459" s="7">
        <v>0</v>
      </c>
      <c r="V459" s="7">
        <v>0</v>
      </c>
      <c r="W459" s="102">
        <v>0</v>
      </c>
      <c r="X459" s="102">
        <v>0</v>
      </c>
      <c r="Y459" s="102">
        <v>1213.68</v>
      </c>
      <c r="Z459" s="7">
        <v>0</v>
      </c>
      <c r="AA459" s="7">
        <v>0</v>
      </c>
    </row>
    <row r="460" spans="1:27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M460" t="s">
        <v>16080</v>
      </c>
      <c r="N460" t="s">
        <v>16075</v>
      </c>
      <c r="O460" s="7">
        <v>1</v>
      </c>
      <c r="P460" t="s">
        <v>13428</v>
      </c>
      <c r="Q460" s="102">
        <v>1999</v>
      </c>
      <c r="R460" s="102">
        <v>1999</v>
      </c>
      <c r="S460" s="102">
        <v>1213.68</v>
      </c>
      <c r="T460">
        <v>1213.68</v>
      </c>
      <c r="U460" s="7">
        <v>0</v>
      </c>
      <c r="V460" s="7">
        <v>0</v>
      </c>
      <c r="W460" s="102">
        <v>0</v>
      </c>
      <c r="X460" s="102">
        <v>0</v>
      </c>
      <c r="Y460" s="102">
        <v>1213.68</v>
      </c>
      <c r="Z460" s="7">
        <v>0</v>
      </c>
      <c r="AA460" s="7">
        <v>0</v>
      </c>
    </row>
    <row r="461" spans="1:27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M461" t="s">
        <v>16080</v>
      </c>
      <c r="N461" t="s">
        <v>16072</v>
      </c>
      <c r="O461" s="7">
        <v>1</v>
      </c>
      <c r="P461" t="s">
        <v>13428</v>
      </c>
      <c r="Q461" s="102">
        <v>1999</v>
      </c>
      <c r="R461" s="102">
        <v>1999</v>
      </c>
      <c r="S461" s="102">
        <v>1213.68</v>
      </c>
      <c r="T461">
        <v>1213.68</v>
      </c>
      <c r="U461" s="7">
        <v>0</v>
      </c>
      <c r="V461" s="7">
        <v>0</v>
      </c>
      <c r="W461" s="102">
        <v>0</v>
      </c>
      <c r="X461" s="102">
        <v>0</v>
      </c>
      <c r="Y461" s="102">
        <v>1213.68</v>
      </c>
      <c r="Z461" s="7">
        <v>0</v>
      </c>
      <c r="AA461" s="7">
        <v>0</v>
      </c>
    </row>
    <row r="462" spans="1:27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M462" t="s">
        <v>16080</v>
      </c>
      <c r="N462" t="s">
        <v>16071</v>
      </c>
      <c r="O462" s="7">
        <v>2</v>
      </c>
      <c r="P462" t="s">
        <v>13428</v>
      </c>
      <c r="Q462" s="102">
        <v>1399</v>
      </c>
      <c r="R462" s="102">
        <v>2798</v>
      </c>
      <c r="S462" s="102">
        <v>906.02</v>
      </c>
      <c r="T462">
        <v>1812.04</v>
      </c>
      <c r="U462" s="7">
        <v>0</v>
      </c>
      <c r="V462" s="7">
        <v>0</v>
      </c>
      <c r="W462" s="102">
        <v>0</v>
      </c>
      <c r="X462" s="102">
        <v>0</v>
      </c>
      <c r="Y462" s="102">
        <v>1812.04</v>
      </c>
      <c r="Z462" s="7">
        <v>0</v>
      </c>
      <c r="AA462" s="7">
        <v>0</v>
      </c>
    </row>
    <row r="463" spans="1:27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M463" t="s">
        <v>16080</v>
      </c>
      <c r="N463" t="s">
        <v>16071</v>
      </c>
      <c r="O463" s="7">
        <v>2</v>
      </c>
      <c r="P463" t="s">
        <v>13428</v>
      </c>
      <c r="Q463" s="102">
        <v>1399</v>
      </c>
      <c r="R463" s="102">
        <v>2798</v>
      </c>
      <c r="S463" s="102">
        <v>906.02</v>
      </c>
      <c r="T463">
        <v>1812.04</v>
      </c>
      <c r="U463" s="7">
        <v>0</v>
      </c>
      <c r="V463" s="7">
        <v>0</v>
      </c>
      <c r="W463" s="102">
        <v>0</v>
      </c>
      <c r="X463" s="102">
        <v>0</v>
      </c>
      <c r="Y463" s="102">
        <v>1812.04</v>
      </c>
      <c r="Z463" s="7">
        <v>0</v>
      </c>
      <c r="AA463" s="7">
        <v>0</v>
      </c>
    </row>
    <row r="464" spans="1:27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M464" t="s">
        <v>16080</v>
      </c>
      <c r="N464" t="s">
        <v>16073</v>
      </c>
      <c r="O464" s="7">
        <v>1</v>
      </c>
      <c r="P464" t="s">
        <v>13428</v>
      </c>
      <c r="Q464" s="102">
        <v>1999</v>
      </c>
      <c r="R464" s="102">
        <v>1999</v>
      </c>
      <c r="S464" s="102">
        <v>1213.68</v>
      </c>
      <c r="T464">
        <v>1213.68</v>
      </c>
      <c r="U464" s="7">
        <v>0</v>
      </c>
      <c r="V464" s="7">
        <v>0</v>
      </c>
      <c r="W464" s="102">
        <v>0</v>
      </c>
      <c r="X464" s="102">
        <v>0</v>
      </c>
      <c r="Y464" s="102">
        <v>1213.68</v>
      </c>
      <c r="Z464" s="7">
        <v>0</v>
      </c>
      <c r="AA464" s="7">
        <v>0</v>
      </c>
    </row>
    <row r="465" spans="1:27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M465" t="s">
        <v>16080</v>
      </c>
      <c r="N465" t="s">
        <v>16071</v>
      </c>
      <c r="O465" s="7">
        <v>2</v>
      </c>
      <c r="P465" t="s">
        <v>13428</v>
      </c>
      <c r="Q465" s="102">
        <v>1999</v>
      </c>
      <c r="R465" s="102">
        <v>3998</v>
      </c>
      <c r="S465" s="102">
        <v>1213.68</v>
      </c>
      <c r="T465">
        <v>2427.36</v>
      </c>
      <c r="U465" s="7">
        <v>0</v>
      </c>
      <c r="V465" s="7">
        <v>0</v>
      </c>
      <c r="W465" s="102">
        <v>0</v>
      </c>
      <c r="X465" s="102">
        <v>0</v>
      </c>
      <c r="Y465" s="102">
        <v>2427.36</v>
      </c>
      <c r="Z465" s="7">
        <v>0</v>
      </c>
      <c r="AA465" s="7">
        <v>0</v>
      </c>
    </row>
    <row r="466" spans="1:27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M466" t="s">
        <v>16080</v>
      </c>
      <c r="N466" t="s">
        <v>16075</v>
      </c>
      <c r="O466" s="7">
        <v>1</v>
      </c>
      <c r="P466" t="s">
        <v>13428</v>
      </c>
      <c r="Q466" s="102">
        <v>1399</v>
      </c>
      <c r="R466" s="102">
        <v>1399</v>
      </c>
      <c r="S466" s="102">
        <v>906.02</v>
      </c>
      <c r="T466">
        <v>906.02</v>
      </c>
      <c r="U466" s="7">
        <v>0</v>
      </c>
      <c r="V466" s="7">
        <v>0</v>
      </c>
      <c r="W466" s="102">
        <v>0</v>
      </c>
      <c r="X466" s="102">
        <v>0</v>
      </c>
      <c r="Y466" s="102">
        <v>906.02</v>
      </c>
      <c r="Z466" s="7">
        <v>0</v>
      </c>
      <c r="AA466" s="7">
        <v>0</v>
      </c>
    </row>
    <row r="467" spans="1:27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M467" t="s">
        <v>16080</v>
      </c>
      <c r="N467" t="s">
        <v>16074</v>
      </c>
      <c r="O467" s="7">
        <v>2</v>
      </c>
      <c r="P467" t="s">
        <v>13428</v>
      </c>
      <c r="Q467" s="102">
        <v>1399</v>
      </c>
      <c r="R467" s="102">
        <v>2798</v>
      </c>
      <c r="S467" s="102">
        <v>906.02</v>
      </c>
      <c r="T467">
        <v>1812.04</v>
      </c>
      <c r="U467" s="7">
        <v>0</v>
      </c>
      <c r="V467" s="7">
        <v>0</v>
      </c>
      <c r="W467" s="102">
        <v>0</v>
      </c>
      <c r="X467" s="102">
        <v>0</v>
      </c>
      <c r="Y467" s="102">
        <v>1812.04</v>
      </c>
      <c r="Z467" s="7">
        <v>0</v>
      </c>
      <c r="AA467" s="7">
        <v>0</v>
      </c>
    </row>
    <row r="468" spans="1:27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M468" t="s">
        <v>16080</v>
      </c>
      <c r="N468" t="s">
        <v>16072</v>
      </c>
      <c r="O468" s="7">
        <v>1</v>
      </c>
      <c r="P468" t="s">
        <v>13428</v>
      </c>
      <c r="Q468" s="102">
        <v>1399</v>
      </c>
      <c r="R468" s="102">
        <v>1399</v>
      </c>
      <c r="S468" s="102">
        <v>906.02</v>
      </c>
      <c r="T468">
        <v>906.02</v>
      </c>
      <c r="U468" s="7">
        <v>0</v>
      </c>
      <c r="V468" s="7">
        <v>0</v>
      </c>
      <c r="W468" s="102">
        <v>0</v>
      </c>
      <c r="X468" s="102">
        <v>0</v>
      </c>
      <c r="Y468" s="102">
        <v>906.02</v>
      </c>
      <c r="Z468" s="7">
        <v>0</v>
      </c>
      <c r="AA468" s="7">
        <v>0</v>
      </c>
    </row>
    <row r="469" spans="1:27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M469" t="s">
        <v>16080</v>
      </c>
      <c r="N469" t="s">
        <v>16072</v>
      </c>
      <c r="O469" s="7">
        <v>1</v>
      </c>
      <c r="P469" t="s">
        <v>13428</v>
      </c>
      <c r="Q469" s="102">
        <v>1399</v>
      </c>
      <c r="R469" s="102">
        <v>1399</v>
      </c>
      <c r="S469" s="102">
        <v>906.02</v>
      </c>
      <c r="T469">
        <v>906.02</v>
      </c>
      <c r="U469" s="7">
        <v>0</v>
      </c>
      <c r="V469" s="7">
        <v>0</v>
      </c>
      <c r="W469" s="102">
        <v>0</v>
      </c>
      <c r="X469" s="102">
        <v>0</v>
      </c>
      <c r="Y469" s="102">
        <v>906.02</v>
      </c>
      <c r="Z469" s="7">
        <v>0</v>
      </c>
      <c r="AA469" s="7">
        <v>0</v>
      </c>
    </row>
    <row r="470" spans="1:27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M470" t="s">
        <v>16080</v>
      </c>
      <c r="N470" t="s">
        <v>16074</v>
      </c>
      <c r="O470" s="7">
        <v>2</v>
      </c>
      <c r="P470" t="s">
        <v>13428</v>
      </c>
      <c r="Q470" s="102">
        <v>1399</v>
      </c>
      <c r="R470" s="102">
        <v>2798</v>
      </c>
      <c r="S470" s="102">
        <v>906.02</v>
      </c>
      <c r="T470">
        <v>1812.04</v>
      </c>
      <c r="U470" s="7">
        <v>0</v>
      </c>
      <c r="V470" s="7">
        <v>0</v>
      </c>
      <c r="W470" s="102">
        <v>0</v>
      </c>
      <c r="X470" s="102">
        <v>0</v>
      </c>
      <c r="Y470" s="102">
        <v>1812.04</v>
      </c>
      <c r="Z470" s="7">
        <v>0</v>
      </c>
      <c r="AA470" s="7">
        <v>0</v>
      </c>
    </row>
    <row r="471" spans="1:27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M471" t="s">
        <v>16080</v>
      </c>
      <c r="N471" t="s">
        <v>16071</v>
      </c>
      <c r="O471" s="7">
        <v>2</v>
      </c>
      <c r="P471" t="s">
        <v>13428</v>
      </c>
      <c r="Q471" s="102">
        <v>1399</v>
      </c>
      <c r="R471" s="102">
        <v>2798</v>
      </c>
      <c r="S471" s="102">
        <v>906.02</v>
      </c>
      <c r="T471">
        <v>1812.04</v>
      </c>
      <c r="U471" s="7">
        <v>0</v>
      </c>
      <c r="V471" s="7">
        <v>0</v>
      </c>
      <c r="W471" s="102">
        <v>0</v>
      </c>
      <c r="X471" s="102">
        <v>0</v>
      </c>
      <c r="Y471" s="102">
        <v>1812.04</v>
      </c>
      <c r="Z471" s="7">
        <v>0</v>
      </c>
      <c r="AA471" s="7">
        <v>0</v>
      </c>
    </row>
    <row r="472" spans="1:27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M472" t="s">
        <v>16080</v>
      </c>
      <c r="N472" t="s">
        <v>16072</v>
      </c>
      <c r="O472" s="7">
        <v>1</v>
      </c>
      <c r="P472" t="s">
        <v>13428</v>
      </c>
      <c r="Q472" s="102">
        <v>1399</v>
      </c>
      <c r="R472" s="102">
        <v>1399</v>
      </c>
      <c r="S472" s="102">
        <v>906.02</v>
      </c>
      <c r="T472">
        <v>906.02</v>
      </c>
      <c r="U472" s="7">
        <v>0</v>
      </c>
      <c r="V472" s="7">
        <v>0</v>
      </c>
      <c r="W472" s="102">
        <v>0</v>
      </c>
      <c r="X472" s="102">
        <v>0</v>
      </c>
      <c r="Y472" s="102">
        <v>906.02</v>
      </c>
      <c r="Z472" s="7">
        <v>0</v>
      </c>
      <c r="AA472" s="7">
        <v>0</v>
      </c>
    </row>
    <row r="473" spans="1:27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M473" t="s">
        <v>16080</v>
      </c>
      <c r="N473" t="s">
        <v>16074</v>
      </c>
      <c r="O473" s="7">
        <v>2</v>
      </c>
      <c r="P473" t="s">
        <v>13428</v>
      </c>
      <c r="Q473" s="102">
        <v>1999</v>
      </c>
      <c r="R473" s="102">
        <v>3998</v>
      </c>
      <c r="S473" s="102">
        <v>1213.68</v>
      </c>
      <c r="T473">
        <v>2427.36</v>
      </c>
      <c r="U473" s="7">
        <v>0</v>
      </c>
      <c r="V473" s="7">
        <v>0</v>
      </c>
      <c r="W473" s="102">
        <v>0</v>
      </c>
      <c r="X473" s="102">
        <v>0</v>
      </c>
      <c r="Y473" s="102">
        <v>2427.36</v>
      </c>
      <c r="Z473" s="7">
        <v>0</v>
      </c>
      <c r="AA473" s="7">
        <v>0</v>
      </c>
    </row>
    <row r="474" spans="1:27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M474" t="s">
        <v>16080</v>
      </c>
      <c r="N474" t="s">
        <v>16073</v>
      </c>
      <c r="O474" s="7">
        <v>1</v>
      </c>
      <c r="P474" t="s">
        <v>13428</v>
      </c>
      <c r="Q474" s="102">
        <v>1399</v>
      </c>
      <c r="R474" s="102">
        <v>1399</v>
      </c>
      <c r="S474" s="102">
        <v>906.02</v>
      </c>
      <c r="T474">
        <v>906.02</v>
      </c>
      <c r="U474" s="7">
        <v>0</v>
      </c>
      <c r="V474" s="7">
        <v>0</v>
      </c>
      <c r="W474" s="102">
        <v>0</v>
      </c>
      <c r="X474" s="102">
        <v>0</v>
      </c>
      <c r="Y474" s="102">
        <v>906.02</v>
      </c>
      <c r="Z474" s="7">
        <v>0</v>
      </c>
      <c r="AA474" s="7">
        <v>0</v>
      </c>
    </row>
    <row r="475" spans="1:27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M475" t="s">
        <v>16080</v>
      </c>
      <c r="N475" t="s">
        <v>16076</v>
      </c>
      <c r="O475" s="7">
        <v>6</v>
      </c>
      <c r="P475" t="s">
        <v>16078</v>
      </c>
      <c r="Q475" s="102">
        <v>2305</v>
      </c>
      <c r="R475" s="102">
        <v>13830</v>
      </c>
      <c r="S475" s="102">
        <v>973</v>
      </c>
      <c r="T475">
        <v>5838</v>
      </c>
      <c r="U475" s="7">
        <v>0</v>
      </c>
      <c r="V475" s="7">
        <v>0</v>
      </c>
      <c r="W475" s="102">
        <v>0</v>
      </c>
      <c r="X475" s="102">
        <v>0</v>
      </c>
      <c r="Y475" s="102">
        <v>5838</v>
      </c>
      <c r="Z475" s="7">
        <v>0</v>
      </c>
      <c r="AA475" s="7">
        <v>0</v>
      </c>
    </row>
    <row r="476" spans="1:27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M476" t="s">
        <v>16080</v>
      </c>
      <c r="N476" t="s">
        <v>16076</v>
      </c>
      <c r="O476" s="7">
        <v>10.4</v>
      </c>
      <c r="P476" t="s">
        <v>16078</v>
      </c>
      <c r="Q476" s="102">
        <v>1040</v>
      </c>
      <c r="R476" s="102">
        <v>10816</v>
      </c>
      <c r="S476" s="102">
        <v>448</v>
      </c>
      <c r="T476">
        <v>4659.2</v>
      </c>
      <c r="U476" s="7">
        <v>0</v>
      </c>
      <c r="V476" s="7">
        <v>0</v>
      </c>
      <c r="W476" s="102">
        <v>0</v>
      </c>
      <c r="X476" s="102">
        <v>0</v>
      </c>
      <c r="Y476" s="102">
        <v>4659.2</v>
      </c>
      <c r="Z476" s="7">
        <v>0</v>
      </c>
      <c r="AA476" s="7">
        <v>0</v>
      </c>
    </row>
    <row r="477" spans="1:27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M477" t="s">
        <v>16080</v>
      </c>
      <c r="N477" t="s">
        <v>16076</v>
      </c>
      <c r="O477" s="7">
        <v>13</v>
      </c>
      <c r="P477" t="s">
        <v>16078</v>
      </c>
      <c r="Q477" s="102">
        <v>1040</v>
      </c>
      <c r="R477" s="102">
        <v>13520</v>
      </c>
      <c r="S477" s="102">
        <v>448</v>
      </c>
      <c r="T477">
        <v>5824</v>
      </c>
      <c r="U477" s="7">
        <v>0</v>
      </c>
      <c r="V477" s="7">
        <v>0</v>
      </c>
      <c r="W477" s="102">
        <v>0</v>
      </c>
      <c r="X477" s="102">
        <v>0</v>
      </c>
      <c r="Y477" s="102">
        <v>5824</v>
      </c>
      <c r="Z477" s="7">
        <v>0</v>
      </c>
      <c r="AA477" s="7">
        <v>0</v>
      </c>
    </row>
    <row r="478" spans="1:27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M478" t="s">
        <v>16080</v>
      </c>
      <c r="N478" t="s">
        <v>16076</v>
      </c>
      <c r="O478" s="7">
        <v>12.8</v>
      </c>
      <c r="P478" t="s">
        <v>16078</v>
      </c>
      <c r="Q478" s="102">
        <v>1170</v>
      </c>
      <c r="R478" s="102">
        <v>14976</v>
      </c>
      <c r="S478" s="102">
        <v>540</v>
      </c>
      <c r="T478">
        <v>6912</v>
      </c>
      <c r="U478" s="7">
        <v>0</v>
      </c>
      <c r="V478" s="7">
        <v>0</v>
      </c>
      <c r="W478" s="102">
        <v>0</v>
      </c>
      <c r="X478" s="102">
        <v>0</v>
      </c>
      <c r="Y478" s="102">
        <v>6912</v>
      </c>
      <c r="Z478" s="7">
        <v>0</v>
      </c>
      <c r="AA478" s="7">
        <v>0</v>
      </c>
    </row>
    <row r="479" spans="1:27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M479" t="s">
        <v>16080</v>
      </c>
      <c r="N479" t="s">
        <v>16076</v>
      </c>
      <c r="O479" s="7">
        <v>14.4</v>
      </c>
      <c r="P479" t="s">
        <v>16078</v>
      </c>
      <c r="Q479" s="102">
        <v>585</v>
      </c>
      <c r="R479" s="102">
        <v>8424</v>
      </c>
      <c r="S479" s="102">
        <v>270</v>
      </c>
      <c r="T479">
        <v>3888</v>
      </c>
      <c r="U479" s="7">
        <v>0</v>
      </c>
      <c r="V479" s="7">
        <v>0</v>
      </c>
      <c r="W479" s="102">
        <v>0</v>
      </c>
      <c r="X479" s="102">
        <v>0</v>
      </c>
      <c r="Y479" s="102">
        <v>3888</v>
      </c>
      <c r="Z479" s="7">
        <v>0</v>
      </c>
      <c r="AA479" s="7">
        <v>0</v>
      </c>
    </row>
    <row r="480" spans="1:27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M480" t="s">
        <v>16080</v>
      </c>
      <c r="N480" t="s">
        <v>16076</v>
      </c>
      <c r="O480" s="7">
        <v>16</v>
      </c>
      <c r="P480" t="s">
        <v>16078</v>
      </c>
      <c r="Q480" s="102">
        <v>585</v>
      </c>
      <c r="R480" s="102">
        <v>9360</v>
      </c>
      <c r="S480" s="102">
        <v>270</v>
      </c>
      <c r="T480">
        <v>4320</v>
      </c>
      <c r="U480" s="7">
        <v>0</v>
      </c>
      <c r="V480" s="7">
        <v>0</v>
      </c>
      <c r="W480" s="102">
        <v>0</v>
      </c>
      <c r="X480" s="102">
        <v>0</v>
      </c>
      <c r="Y480" s="102">
        <v>4320</v>
      </c>
      <c r="Z480" s="7">
        <v>0</v>
      </c>
      <c r="AA480" s="7">
        <v>0</v>
      </c>
    </row>
    <row r="481" spans="1:27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M481" t="s">
        <v>16080</v>
      </c>
      <c r="N481" t="s">
        <v>16076</v>
      </c>
      <c r="O481" s="7">
        <v>9.6</v>
      </c>
      <c r="P481" t="s">
        <v>16078</v>
      </c>
      <c r="Q481" s="102">
        <v>926</v>
      </c>
      <c r="R481" s="102">
        <v>8889.6</v>
      </c>
      <c r="S481" s="102">
        <v>428</v>
      </c>
      <c r="T481">
        <v>4108.8</v>
      </c>
      <c r="U481" s="7">
        <v>0</v>
      </c>
      <c r="V481" s="7">
        <v>0</v>
      </c>
      <c r="W481" s="102">
        <v>0</v>
      </c>
      <c r="X481" s="102">
        <v>0</v>
      </c>
      <c r="Y481" s="102">
        <v>4108.8</v>
      </c>
      <c r="Z481" s="7">
        <v>0</v>
      </c>
      <c r="AA481" s="7">
        <v>0</v>
      </c>
    </row>
    <row r="482" spans="1:27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M482" t="s">
        <v>16080</v>
      </c>
      <c r="N482" t="s">
        <v>16076</v>
      </c>
      <c r="O482" s="7">
        <v>12.8</v>
      </c>
      <c r="P482" t="s">
        <v>16078</v>
      </c>
      <c r="Q482" s="102">
        <v>1170</v>
      </c>
      <c r="R482" s="102">
        <v>14976</v>
      </c>
      <c r="S482" s="102">
        <v>540</v>
      </c>
      <c r="T482">
        <v>6912</v>
      </c>
      <c r="U482" s="7">
        <v>0</v>
      </c>
      <c r="V482" s="7">
        <v>0</v>
      </c>
      <c r="W482" s="102">
        <v>0</v>
      </c>
      <c r="X482" s="102">
        <v>0</v>
      </c>
      <c r="Y482" s="102">
        <v>6912</v>
      </c>
      <c r="Z482" s="7">
        <v>0</v>
      </c>
      <c r="AA482" s="7">
        <v>0</v>
      </c>
    </row>
    <row r="483" spans="1:27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M483" t="s">
        <v>16080</v>
      </c>
      <c r="N483" t="s">
        <v>16076</v>
      </c>
      <c r="O483" s="7">
        <v>12.8</v>
      </c>
      <c r="P483" t="s">
        <v>16078</v>
      </c>
      <c r="Q483" s="102">
        <v>975</v>
      </c>
      <c r="R483" s="102">
        <v>12480</v>
      </c>
      <c r="S483" s="102">
        <v>450</v>
      </c>
      <c r="T483">
        <v>5760</v>
      </c>
      <c r="U483" s="7">
        <v>0</v>
      </c>
      <c r="V483" s="7">
        <v>0</v>
      </c>
      <c r="W483" s="102">
        <v>0</v>
      </c>
      <c r="X483" s="102">
        <v>0</v>
      </c>
      <c r="Y483" s="102">
        <v>5760</v>
      </c>
      <c r="Z483" s="7">
        <v>0</v>
      </c>
      <c r="AA483" s="7">
        <v>0</v>
      </c>
    </row>
    <row r="484" spans="1:27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M484" t="s">
        <v>16080</v>
      </c>
      <c r="N484" t="s">
        <v>16076</v>
      </c>
      <c r="O484" s="7">
        <v>11.7</v>
      </c>
      <c r="P484" t="s">
        <v>16078</v>
      </c>
      <c r="Q484" s="102">
        <v>682</v>
      </c>
      <c r="R484" s="102">
        <v>7979.4</v>
      </c>
      <c r="S484" s="102">
        <v>294</v>
      </c>
      <c r="T484">
        <v>3439.7999999999997</v>
      </c>
      <c r="U484" s="7">
        <v>0</v>
      </c>
      <c r="V484" s="7">
        <v>0</v>
      </c>
      <c r="W484" s="102">
        <v>0</v>
      </c>
      <c r="X484" s="102">
        <v>0</v>
      </c>
      <c r="Y484" s="102">
        <v>3439.7999999999997</v>
      </c>
      <c r="Z484" s="7">
        <v>0</v>
      </c>
      <c r="AA484" s="7">
        <v>0</v>
      </c>
    </row>
    <row r="485" spans="1:27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M485" t="s">
        <v>16080</v>
      </c>
      <c r="N485" t="s">
        <v>16076</v>
      </c>
      <c r="O485" s="7">
        <v>13</v>
      </c>
      <c r="P485" t="s">
        <v>16078</v>
      </c>
      <c r="Q485" s="102">
        <v>682</v>
      </c>
      <c r="R485" s="102">
        <v>8866</v>
      </c>
      <c r="S485" s="102">
        <v>294</v>
      </c>
      <c r="T485">
        <v>3822</v>
      </c>
      <c r="U485" s="7">
        <v>0</v>
      </c>
      <c r="V485" s="7">
        <v>0</v>
      </c>
      <c r="W485" s="102">
        <v>0</v>
      </c>
      <c r="X485" s="102">
        <v>0</v>
      </c>
      <c r="Y485" s="102">
        <v>3822</v>
      </c>
      <c r="Z485" s="7">
        <v>0</v>
      </c>
      <c r="AA485" s="7">
        <v>0</v>
      </c>
    </row>
    <row r="486" spans="1:27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M486" t="s">
        <v>16080</v>
      </c>
      <c r="N486" t="s">
        <v>16076</v>
      </c>
      <c r="O486" s="7">
        <v>11.7</v>
      </c>
      <c r="P486" t="s">
        <v>16078</v>
      </c>
      <c r="Q486" s="102">
        <v>682</v>
      </c>
      <c r="R486" s="102">
        <v>7979.4</v>
      </c>
      <c r="S486" s="102">
        <v>294</v>
      </c>
      <c r="T486">
        <v>3439.7999999999997</v>
      </c>
      <c r="U486" s="7">
        <v>0</v>
      </c>
      <c r="V486" s="7">
        <v>0</v>
      </c>
      <c r="W486" s="102">
        <v>0</v>
      </c>
      <c r="X486" s="102">
        <v>0</v>
      </c>
      <c r="Y486" s="102">
        <v>3439.7999999999997</v>
      </c>
      <c r="Z486" s="7">
        <v>0</v>
      </c>
      <c r="AA486" s="7">
        <v>0</v>
      </c>
    </row>
    <row r="487" spans="1:27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M487" t="s">
        <v>16080</v>
      </c>
      <c r="N487" t="s">
        <v>16076</v>
      </c>
      <c r="O487" s="7">
        <v>13</v>
      </c>
      <c r="P487" t="s">
        <v>16078</v>
      </c>
      <c r="Q487" s="102">
        <v>682</v>
      </c>
      <c r="R487" s="102">
        <v>8866</v>
      </c>
      <c r="S487" s="102">
        <v>294</v>
      </c>
      <c r="T487">
        <v>3822</v>
      </c>
      <c r="U487" s="7">
        <v>0</v>
      </c>
      <c r="V487" s="7">
        <v>0</v>
      </c>
      <c r="W487" s="102">
        <v>0</v>
      </c>
      <c r="X487" s="102">
        <v>0</v>
      </c>
      <c r="Y487" s="102">
        <v>3822</v>
      </c>
      <c r="Z487" s="7">
        <v>0</v>
      </c>
      <c r="AA487" s="7">
        <v>0</v>
      </c>
    </row>
    <row r="488" spans="1:27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M488" t="s">
        <v>16080</v>
      </c>
      <c r="N488" t="s">
        <v>16076</v>
      </c>
      <c r="O488" s="7">
        <v>9.6</v>
      </c>
      <c r="P488" t="s">
        <v>16078</v>
      </c>
      <c r="Q488" s="102">
        <v>1187</v>
      </c>
      <c r="R488" s="102">
        <v>11395.199999999999</v>
      </c>
      <c r="S488" s="102">
        <v>511</v>
      </c>
      <c r="T488">
        <v>4905.5999999999995</v>
      </c>
      <c r="U488" s="7">
        <v>0</v>
      </c>
      <c r="V488" s="7">
        <v>0</v>
      </c>
      <c r="W488" s="102">
        <v>0</v>
      </c>
      <c r="X488" s="102">
        <v>0</v>
      </c>
      <c r="Y488" s="102">
        <v>4905.5999999999995</v>
      </c>
      <c r="Z488" s="7">
        <v>0</v>
      </c>
      <c r="AA488" s="7">
        <v>0</v>
      </c>
    </row>
    <row r="489" spans="1:27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M489" t="s">
        <v>16080</v>
      </c>
      <c r="N489" t="s">
        <v>16076</v>
      </c>
      <c r="O489" s="7">
        <v>13</v>
      </c>
      <c r="P489" t="s">
        <v>16078</v>
      </c>
      <c r="Q489" s="102">
        <v>682</v>
      </c>
      <c r="R489" s="102">
        <v>8866</v>
      </c>
      <c r="S489" s="102">
        <v>294</v>
      </c>
      <c r="T489">
        <v>3822</v>
      </c>
      <c r="U489" s="7">
        <v>0</v>
      </c>
      <c r="V489" s="7">
        <v>0</v>
      </c>
      <c r="W489" s="102">
        <v>0</v>
      </c>
      <c r="X489" s="102">
        <v>0</v>
      </c>
      <c r="Y489" s="102">
        <v>3822</v>
      </c>
      <c r="Z489" s="7">
        <v>0</v>
      </c>
      <c r="AA489" s="7">
        <v>0</v>
      </c>
    </row>
    <row r="490" spans="1:27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M490" t="s">
        <v>16080</v>
      </c>
      <c r="N490" t="s">
        <v>16076</v>
      </c>
      <c r="O490" s="7">
        <v>8</v>
      </c>
      <c r="P490" t="s">
        <v>16078</v>
      </c>
      <c r="Q490" s="102">
        <v>624</v>
      </c>
      <c r="R490" s="102">
        <v>4992</v>
      </c>
      <c r="S490" s="102">
        <v>288</v>
      </c>
      <c r="T490">
        <v>2304</v>
      </c>
      <c r="U490" s="7">
        <v>0</v>
      </c>
      <c r="V490" s="7">
        <v>0</v>
      </c>
      <c r="W490" s="102">
        <v>0</v>
      </c>
      <c r="X490" s="102">
        <v>0</v>
      </c>
      <c r="Y490" s="102">
        <v>2304</v>
      </c>
      <c r="Z490" s="7">
        <v>0</v>
      </c>
      <c r="AA490" s="7">
        <v>0</v>
      </c>
    </row>
    <row r="491" spans="1:27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M491" t="s">
        <v>16080</v>
      </c>
      <c r="N491" t="s">
        <v>16076</v>
      </c>
      <c r="O491" s="7">
        <v>11.7</v>
      </c>
      <c r="P491" t="s">
        <v>16078</v>
      </c>
      <c r="Q491" s="102">
        <v>682</v>
      </c>
      <c r="R491" s="102">
        <v>7979.4</v>
      </c>
      <c r="S491" s="102">
        <v>294</v>
      </c>
      <c r="T491">
        <v>3439.7999999999997</v>
      </c>
      <c r="U491" s="7">
        <v>0</v>
      </c>
      <c r="V491" s="7">
        <v>0</v>
      </c>
      <c r="W491" s="102">
        <v>0</v>
      </c>
      <c r="X491" s="102">
        <v>0</v>
      </c>
      <c r="Y491" s="102">
        <v>3439.7999999999997</v>
      </c>
      <c r="Z491" s="7">
        <v>0</v>
      </c>
      <c r="AA491" s="7">
        <v>0</v>
      </c>
    </row>
    <row r="492" spans="1:27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M492" t="s">
        <v>16080</v>
      </c>
      <c r="N492" t="s">
        <v>16076</v>
      </c>
      <c r="O492" s="7">
        <v>9.1</v>
      </c>
      <c r="P492" t="s">
        <v>16078</v>
      </c>
      <c r="Q492" s="102">
        <v>1091</v>
      </c>
      <c r="R492" s="102">
        <v>9928.1</v>
      </c>
      <c r="S492" s="102">
        <v>460</v>
      </c>
      <c r="T492">
        <v>4186</v>
      </c>
      <c r="U492" s="7">
        <v>0</v>
      </c>
      <c r="V492" s="7">
        <v>0</v>
      </c>
      <c r="W492" s="102">
        <v>0</v>
      </c>
      <c r="X492" s="102">
        <v>0</v>
      </c>
      <c r="Y492" s="102">
        <v>4186</v>
      </c>
      <c r="Z492" s="7">
        <v>0</v>
      </c>
      <c r="AA492" s="7">
        <v>0</v>
      </c>
    </row>
    <row r="493" spans="1:27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M493" t="s">
        <v>16080</v>
      </c>
      <c r="N493" t="s">
        <v>16076</v>
      </c>
      <c r="O493" s="7">
        <v>14.4</v>
      </c>
      <c r="P493" t="s">
        <v>16078</v>
      </c>
      <c r="Q493" s="102">
        <v>656</v>
      </c>
      <c r="R493" s="102">
        <v>9446.4</v>
      </c>
      <c r="S493" s="102">
        <v>303</v>
      </c>
      <c r="T493">
        <v>4363.2</v>
      </c>
      <c r="U493" s="7">
        <v>0</v>
      </c>
      <c r="V493" s="7">
        <v>0</v>
      </c>
      <c r="W493" s="102">
        <v>0</v>
      </c>
      <c r="X493" s="102">
        <v>0</v>
      </c>
      <c r="Y493" s="102">
        <v>4363.2</v>
      </c>
      <c r="Z493" s="7">
        <v>0</v>
      </c>
      <c r="AA493" s="7">
        <v>0</v>
      </c>
    </row>
    <row r="494" spans="1:27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M494" t="s">
        <v>16080</v>
      </c>
      <c r="N494" t="s">
        <v>16076</v>
      </c>
      <c r="O494" s="7">
        <v>13</v>
      </c>
      <c r="P494" t="s">
        <v>16078</v>
      </c>
      <c r="Q494" s="102">
        <v>1040</v>
      </c>
      <c r="R494" s="102">
        <v>13520</v>
      </c>
      <c r="S494" s="102">
        <v>448</v>
      </c>
      <c r="T494">
        <v>5824</v>
      </c>
      <c r="U494" s="7">
        <v>0</v>
      </c>
      <c r="V494" s="7">
        <v>0</v>
      </c>
      <c r="W494" s="102">
        <v>0</v>
      </c>
      <c r="X494" s="102">
        <v>0</v>
      </c>
      <c r="Y494" s="102">
        <v>5824</v>
      </c>
      <c r="Z494" s="7">
        <v>0</v>
      </c>
      <c r="AA494" s="7">
        <v>0</v>
      </c>
    </row>
    <row r="495" spans="1:27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M495" t="s">
        <v>16080</v>
      </c>
      <c r="N495" t="s">
        <v>16076</v>
      </c>
      <c r="O495" s="7">
        <v>6</v>
      </c>
      <c r="P495" t="s">
        <v>16078</v>
      </c>
      <c r="Q495" s="102">
        <v>2305</v>
      </c>
      <c r="R495" s="102">
        <v>13830</v>
      </c>
      <c r="S495" s="102">
        <v>973</v>
      </c>
      <c r="T495">
        <v>5838</v>
      </c>
      <c r="U495" s="7">
        <v>0</v>
      </c>
      <c r="V495" s="7">
        <v>0</v>
      </c>
      <c r="W495" s="102">
        <v>0</v>
      </c>
      <c r="X495" s="102">
        <v>0</v>
      </c>
      <c r="Y495" s="102">
        <v>5838</v>
      </c>
      <c r="Z495" s="7">
        <v>0</v>
      </c>
      <c r="AA495" s="7">
        <v>0</v>
      </c>
    </row>
    <row r="496" spans="1:27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M496" t="s">
        <v>16080</v>
      </c>
      <c r="N496" t="s">
        <v>16076</v>
      </c>
      <c r="O496" s="7">
        <v>9.6</v>
      </c>
      <c r="P496" t="s">
        <v>16078</v>
      </c>
      <c r="Q496" s="102">
        <v>1188</v>
      </c>
      <c r="R496" s="102">
        <v>11404.8</v>
      </c>
      <c r="S496" s="102">
        <v>511</v>
      </c>
      <c r="T496">
        <v>4905.5999999999995</v>
      </c>
      <c r="U496" s="7">
        <v>0</v>
      </c>
      <c r="V496" s="7">
        <v>0</v>
      </c>
      <c r="W496" s="102">
        <v>0</v>
      </c>
      <c r="X496" s="102">
        <v>0</v>
      </c>
      <c r="Y496" s="102">
        <v>4905.5999999999995</v>
      </c>
      <c r="Z496" s="7">
        <v>0</v>
      </c>
      <c r="AA496" s="7">
        <v>0</v>
      </c>
    </row>
    <row r="497" spans="1:27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M497" t="s">
        <v>16080</v>
      </c>
      <c r="N497" t="s">
        <v>16076</v>
      </c>
      <c r="O497" s="7">
        <v>9.6</v>
      </c>
      <c r="P497" t="s">
        <v>16078</v>
      </c>
      <c r="Q497" s="102">
        <v>1271</v>
      </c>
      <c r="R497" s="102">
        <v>12201.6</v>
      </c>
      <c r="S497" s="102">
        <v>515</v>
      </c>
      <c r="T497">
        <v>4944</v>
      </c>
      <c r="U497" s="7">
        <v>0</v>
      </c>
      <c r="V497" s="7">
        <v>0</v>
      </c>
      <c r="W497" s="102">
        <v>0</v>
      </c>
      <c r="X497" s="102">
        <v>0</v>
      </c>
      <c r="Y497" s="102">
        <v>4944</v>
      </c>
      <c r="Z497" s="7">
        <v>0</v>
      </c>
      <c r="AA497" s="7">
        <v>0</v>
      </c>
    </row>
    <row r="498" spans="1:27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M498" t="s">
        <v>16080</v>
      </c>
      <c r="N498" t="s">
        <v>16076</v>
      </c>
      <c r="O498" s="7">
        <v>9.6</v>
      </c>
      <c r="P498" t="s">
        <v>16078</v>
      </c>
      <c r="Q498" s="102">
        <v>1187</v>
      </c>
      <c r="R498" s="102">
        <v>11395.199999999999</v>
      </c>
      <c r="S498" s="102">
        <v>511</v>
      </c>
      <c r="T498">
        <v>4905.5999999999995</v>
      </c>
      <c r="U498" s="7">
        <v>0</v>
      </c>
      <c r="V498" s="7">
        <v>0</v>
      </c>
      <c r="W498" s="102">
        <v>0</v>
      </c>
      <c r="X498" s="102">
        <v>0</v>
      </c>
      <c r="Y498" s="102">
        <v>4905.5999999999995</v>
      </c>
      <c r="Z498" s="7">
        <v>0</v>
      </c>
      <c r="AA498" s="7">
        <v>0</v>
      </c>
    </row>
    <row r="499" spans="1:27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M499" t="s">
        <v>16080</v>
      </c>
      <c r="N499" t="s">
        <v>16076</v>
      </c>
      <c r="O499" s="7">
        <v>9.6</v>
      </c>
      <c r="P499" t="s">
        <v>16078</v>
      </c>
      <c r="Q499" s="102">
        <v>1187</v>
      </c>
      <c r="R499" s="102">
        <v>11395.199999999999</v>
      </c>
      <c r="S499" s="102">
        <v>511</v>
      </c>
      <c r="T499">
        <v>4905.5999999999995</v>
      </c>
      <c r="U499" s="7">
        <v>0</v>
      </c>
      <c r="V499" s="7">
        <v>0</v>
      </c>
      <c r="W499" s="102">
        <v>0</v>
      </c>
      <c r="X499" s="102">
        <v>0</v>
      </c>
      <c r="Y499" s="102">
        <v>4905.5999999999995</v>
      </c>
      <c r="Z499" s="7">
        <v>0</v>
      </c>
      <c r="AA499" s="7">
        <v>0</v>
      </c>
    </row>
    <row r="500" spans="1:27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M500" t="s">
        <v>16080</v>
      </c>
      <c r="N500" t="s">
        <v>16076</v>
      </c>
      <c r="O500" s="7">
        <v>16</v>
      </c>
      <c r="P500" t="s">
        <v>16078</v>
      </c>
      <c r="Q500" s="102">
        <v>794</v>
      </c>
      <c r="R500" s="102">
        <v>12704</v>
      </c>
      <c r="S500" s="102">
        <v>343</v>
      </c>
      <c r="T500">
        <v>5488</v>
      </c>
      <c r="U500" s="7">
        <v>0</v>
      </c>
      <c r="V500" s="7">
        <v>0</v>
      </c>
      <c r="W500" s="102">
        <v>0</v>
      </c>
      <c r="X500" s="102">
        <v>0</v>
      </c>
      <c r="Y500" s="102">
        <v>5488</v>
      </c>
      <c r="Z500" s="7">
        <v>0</v>
      </c>
      <c r="AA500" s="7">
        <v>0</v>
      </c>
    </row>
    <row r="501" spans="1:27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M501" t="s">
        <v>16080</v>
      </c>
      <c r="N501" t="s">
        <v>16076</v>
      </c>
      <c r="O501" s="7">
        <v>9.6</v>
      </c>
      <c r="P501" t="s">
        <v>16078</v>
      </c>
      <c r="Q501" s="102">
        <v>621</v>
      </c>
      <c r="R501" s="102">
        <v>5961.5999999999995</v>
      </c>
      <c r="S501" s="102">
        <v>287</v>
      </c>
      <c r="T501">
        <v>2755.2</v>
      </c>
      <c r="U501" s="7">
        <v>0</v>
      </c>
      <c r="V501" s="7">
        <v>0</v>
      </c>
      <c r="W501" s="102">
        <v>0</v>
      </c>
      <c r="X501" s="102">
        <v>0</v>
      </c>
      <c r="Y501" s="102">
        <v>2755.2</v>
      </c>
      <c r="Z501" s="7">
        <v>0</v>
      </c>
      <c r="AA501" s="7">
        <v>0</v>
      </c>
    </row>
    <row r="502" spans="1:27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M502" t="s">
        <v>16080</v>
      </c>
      <c r="N502" t="s">
        <v>16076</v>
      </c>
      <c r="O502" s="7">
        <v>8</v>
      </c>
      <c r="P502" t="s">
        <v>16078</v>
      </c>
      <c r="Q502" s="102">
        <v>618</v>
      </c>
      <c r="R502" s="102">
        <v>4944</v>
      </c>
      <c r="S502" s="102">
        <v>266</v>
      </c>
      <c r="T502">
        <v>2128</v>
      </c>
      <c r="U502" s="7">
        <v>0</v>
      </c>
      <c r="V502" s="7">
        <v>0</v>
      </c>
      <c r="W502" s="102">
        <v>0</v>
      </c>
      <c r="X502" s="102">
        <v>0</v>
      </c>
      <c r="Y502" s="102">
        <v>2128</v>
      </c>
      <c r="Z502" s="7">
        <v>0</v>
      </c>
      <c r="AA502" s="7">
        <v>0</v>
      </c>
    </row>
    <row r="503" spans="1:27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M503" t="s">
        <v>16080</v>
      </c>
      <c r="N503" t="s">
        <v>16076</v>
      </c>
      <c r="O503" s="7">
        <v>8</v>
      </c>
      <c r="P503" t="s">
        <v>16078</v>
      </c>
      <c r="Q503" s="102">
        <v>1091</v>
      </c>
      <c r="R503" s="102">
        <v>8728</v>
      </c>
      <c r="S503" s="102">
        <v>460</v>
      </c>
      <c r="T503">
        <v>3680</v>
      </c>
      <c r="U503" s="7">
        <v>0</v>
      </c>
      <c r="V503" s="7">
        <v>0</v>
      </c>
      <c r="W503" s="102">
        <v>0</v>
      </c>
      <c r="X503" s="102">
        <v>0</v>
      </c>
      <c r="Y503" s="102">
        <v>3680</v>
      </c>
      <c r="Z503" s="7">
        <v>0</v>
      </c>
      <c r="AA503" s="7">
        <v>0</v>
      </c>
    </row>
    <row r="504" spans="1:27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M504" t="s">
        <v>16080</v>
      </c>
      <c r="N504" t="s">
        <v>16076</v>
      </c>
      <c r="O504" s="7">
        <v>12.8</v>
      </c>
      <c r="P504" t="s">
        <v>16078</v>
      </c>
      <c r="Q504" s="102">
        <v>656</v>
      </c>
      <c r="R504" s="102">
        <v>8396.8000000000011</v>
      </c>
      <c r="S504" s="102">
        <v>303</v>
      </c>
      <c r="T504">
        <v>3878.4</v>
      </c>
      <c r="U504" s="7">
        <v>0</v>
      </c>
      <c r="V504" s="7">
        <v>0</v>
      </c>
      <c r="W504" s="102">
        <v>0</v>
      </c>
      <c r="X504" s="102">
        <v>0</v>
      </c>
      <c r="Y504" s="102">
        <v>3878.4</v>
      </c>
      <c r="Z504" s="7">
        <v>0</v>
      </c>
      <c r="AA504" s="7">
        <v>0</v>
      </c>
    </row>
    <row r="505" spans="1:27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M505" t="s">
        <v>16080</v>
      </c>
      <c r="N505" t="s">
        <v>16076</v>
      </c>
      <c r="O505" s="7">
        <v>11.2</v>
      </c>
      <c r="P505" t="s">
        <v>16078</v>
      </c>
      <c r="Q505" s="102">
        <v>601</v>
      </c>
      <c r="R505" s="102">
        <v>6731.2</v>
      </c>
      <c r="S505" s="102">
        <v>259</v>
      </c>
      <c r="T505">
        <v>2900.7999999999997</v>
      </c>
      <c r="U505" s="7">
        <v>0</v>
      </c>
      <c r="V505" s="7">
        <v>0</v>
      </c>
      <c r="W505" s="102">
        <v>0</v>
      </c>
      <c r="X505" s="102">
        <v>0</v>
      </c>
      <c r="Y505" s="102">
        <v>2900.7999999999997</v>
      </c>
      <c r="Z505" s="7">
        <v>0</v>
      </c>
      <c r="AA505" s="7">
        <v>0</v>
      </c>
    </row>
    <row r="506" spans="1:27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M506" t="s">
        <v>16080</v>
      </c>
      <c r="N506" t="s">
        <v>16076</v>
      </c>
      <c r="O506" s="7">
        <v>12.8</v>
      </c>
      <c r="P506" t="s">
        <v>16078</v>
      </c>
      <c r="Q506" s="102">
        <v>656</v>
      </c>
      <c r="R506" s="102">
        <v>8396.8000000000011</v>
      </c>
      <c r="S506" s="102">
        <v>303</v>
      </c>
      <c r="T506">
        <v>3878.4</v>
      </c>
      <c r="U506" s="7">
        <v>0</v>
      </c>
      <c r="V506" s="7">
        <v>0</v>
      </c>
      <c r="W506" s="102">
        <v>0</v>
      </c>
      <c r="X506" s="102">
        <v>0</v>
      </c>
      <c r="Y506" s="102">
        <v>3878.4</v>
      </c>
      <c r="Z506" s="7">
        <v>0</v>
      </c>
      <c r="AA506" s="7">
        <v>0</v>
      </c>
    </row>
    <row r="507" spans="1:27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M507" t="s">
        <v>16080</v>
      </c>
      <c r="N507" t="s">
        <v>16076</v>
      </c>
      <c r="O507" s="7">
        <v>11.2</v>
      </c>
      <c r="P507" t="s">
        <v>16078</v>
      </c>
      <c r="Q507" s="102">
        <v>601</v>
      </c>
      <c r="R507" s="102">
        <v>6731.2</v>
      </c>
      <c r="S507" s="102">
        <v>259</v>
      </c>
      <c r="T507">
        <v>2900.7999999999997</v>
      </c>
      <c r="U507" s="7">
        <v>0</v>
      </c>
      <c r="V507" s="7">
        <v>0</v>
      </c>
      <c r="W507" s="102">
        <v>0</v>
      </c>
      <c r="X507" s="102">
        <v>0</v>
      </c>
      <c r="Y507" s="102">
        <v>2900.7999999999997</v>
      </c>
      <c r="Z507" s="7">
        <v>0</v>
      </c>
      <c r="AA507" s="7">
        <v>0</v>
      </c>
    </row>
    <row r="508" spans="1:27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M508" t="s">
        <v>16080</v>
      </c>
      <c r="N508" t="s">
        <v>16076</v>
      </c>
      <c r="O508" s="7">
        <v>12.8</v>
      </c>
      <c r="P508" t="s">
        <v>16078</v>
      </c>
      <c r="Q508" s="102">
        <v>862</v>
      </c>
      <c r="R508" s="102">
        <v>11033.6</v>
      </c>
      <c r="S508" s="102">
        <v>372</v>
      </c>
      <c r="T508">
        <v>4761.6000000000004</v>
      </c>
      <c r="U508" s="7">
        <v>0</v>
      </c>
      <c r="V508" s="7">
        <v>0</v>
      </c>
      <c r="W508" s="102">
        <v>0</v>
      </c>
      <c r="X508" s="102">
        <v>0</v>
      </c>
      <c r="Y508" s="102">
        <v>4761.6000000000004</v>
      </c>
      <c r="Z508" s="7">
        <v>0</v>
      </c>
      <c r="AA508" s="7">
        <v>0</v>
      </c>
    </row>
    <row r="509" spans="1:27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M509" t="s">
        <v>16080</v>
      </c>
      <c r="N509" t="s">
        <v>16076</v>
      </c>
      <c r="O509" s="7">
        <v>11.2</v>
      </c>
      <c r="P509" t="s">
        <v>16078</v>
      </c>
      <c r="Q509" s="102">
        <v>624</v>
      </c>
      <c r="R509" s="102">
        <v>6988.7999999999993</v>
      </c>
      <c r="S509" s="102">
        <v>288</v>
      </c>
      <c r="T509">
        <v>3225.6</v>
      </c>
      <c r="U509" s="7">
        <v>0</v>
      </c>
      <c r="V509" s="7">
        <v>0</v>
      </c>
      <c r="W509" s="102">
        <v>0</v>
      </c>
      <c r="X509" s="102">
        <v>0</v>
      </c>
      <c r="Y509" s="102">
        <v>3225.6</v>
      </c>
      <c r="Z509" s="7">
        <v>0</v>
      </c>
      <c r="AA509" s="7">
        <v>0</v>
      </c>
    </row>
    <row r="510" spans="1:27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M510" t="s">
        <v>16080</v>
      </c>
      <c r="N510" t="s">
        <v>16076</v>
      </c>
      <c r="O510" s="7">
        <v>12.8</v>
      </c>
      <c r="P510" t="s">
        <v>16078</v>
      </c>
      <c r="Q510" s="102">
        <v>913</v>
      </c>
      <c r="R510" s="102">
        <v>11686.400000000001</v>
      </c>
      <c r="S510" s="102">
        <v>394</v>
      </c>
      <c r="T510">
        <v>5043.2000000000007</v>
      </c>
      <c r="U510" s="7">
        <v>0</v>
      </c>
      <c r="V510" s="7">
        <v>0</v>
      </c>
      <c r="W510" s="102">
        <v>0</v>
      </c>
      <c r="X510" s="102">
        <v>0</v>
      </c>
      <c r="Y510" s="102">
        <v>5043.2000000000007</v>
      </c>
      <c r="Z510" s="7">
        <v>0</v>
      </c>
      <c r="AA510" s="7">
        <v>0</v>
      </c>
    </row>
    <row r="511" spans="1:27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M511" t="s">
        <v>16080</v>
      </c>
      <c r="N511" t="s">
        <v>16076</v>
      </c>
      <c r="O511" s="7">
        <v>11.2</v>
      </c>
      <c r="P511" t="s">
        <v>16078</v>
      </c>
      <c r="Q511" s="102">
        <v>677</v>
      </c>
      <c r="R511" s="102">
        <v>7582.4</v>
      </c>
      <c r="S511" s="102">
        <v>292</v>
      </c>
      <c r="T511">
        <v>3270.3999999999996</v>
      </c>
      <c r="U511" s="7">
        <v>0</v>
      </c>
      <c r="V511" s="7">
        <v>0</v>
      </c>
      <c r="W511" s="102">
        <v>0</v>
      </c>
      <c r="X511" s="102">
        <v>0</v>
      </c>
      <c r="Y511" s="102">
        <v>3270.3999999999996</v>
      </c>
      <c r="Z511" s="7">
        <v>0</v>
      </c>
      <c r="AA511" s="7">
        <v>0</v>
      </c>
    </row>
    <row r="512" spans="1:27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M512" t="s">
        <v>16080</v>
      </c>
      <c r="N512" t="s">
        <v>16076</v>
      </c>
      <c r="O512" s="7">
        <v>11.2</v>
      </c>
      <c r="P512" t="s">
        <v>16078</v>
      </c>
      <c r="Q512" s="102">
        <v>828</v>
      </c>
      <c r="R512" s="102">
        <v>9273.5999999999985</v>
      </c>
      <c r="S512" s="102">
        <v>358</v>
      </c>
      <c r="T512">
        <v>4009.6</v>
      </c>
      <c r="U512" s="7">
        <v>0</v>
      </c>
      <c r="V512" s="7">
        <v>0</v>
      </c>
      <c r="W512" s="102">
        <v>0</v>
      </c>
      <c r="X512" s="102">
        <v>0</v>
      </c>
      <c r="Y512" s="102">
        <v>4009.6</v>
      </c>
      <c r="Z512" s="7">
        <v>0</v>
      </c>
      <c r="AA512" s="7">
        <v>0</v>
      </c>
    </row>
    <row r="513" spans="1:27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M513" t="s">
        <v>16080</v>
      </c>
      <c r="N513" t="s">
        <v>16076</v>
      </c>
      <c r="O513" s="7">
        <v>11.2</v>
      </c>
      <c r="P513" t="s">
        <v>16078</v>
      </c>
      <c r="Q513" s="102">
        <v>1302</v>
      </c>
      <c r="R513" s="102">
        <v>14582.4</v>
      </c>
      <c r="S513" s="102">
        <v>635</v>
      </c>
      <c r="T513">
        <v>7112</v>
      </c>
      <c r="U513" s="7">
        <v>0</v>
      </c>
      <c r="V513" s="7">
        <v>0</v>
      </c>
      <c r="W513" s="102">
        <v>0</v>
      </c>
      <c r="X513" s="102">
        <v>0</v>
      </c>
      <c r="Y513" s="102">
        <v>7112</v>
      </c>
      <c r="Z513" s="7">
        <v>0</v>
      </c>
      <c r="AA513" s="7">
        <v>0</v>
      </c>
    </row>
    <row r="514" spans="1:27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M514" t="s">
        <v>16080</v>
      </c>
      <c r="N514" t="s">
        <v>16076</v>
      </c>
      <c r="O514" s="7">
        <v>11.2</v>
      </c>
      <c r="P514" t="s">
        <v>16078</v>
      </c>
      <c r="Q514" s="102">
        <v>1075</v>
      </c>
      <c r="R514" s="102">
        <v>12040</v>
      </c>
      <c r="S514" s="102">
        <v>525</v>
      </c>
      <c r="T514">
        <v>5880</v>
      </c>
      <c r="U514" s="7">
        <v>0</v>
      </c>
      <c r="V514" s="7">
        <v>0</v>
      </c>
      <c r="W514" s="102">
        <v>0</v>
      </c>
      <c r="X514" s="102">
        <v>0</v>
      </c>
      <c r="Y514" s="102">
        <v>5880</v>
      </c>
      <c r="Z514" s="7">
        <v>0</v>
      </c>
      <c r="AA514" s="7">
        <v>0</v>
      </c>
    </row>
    <row r="515" spans="1:27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M515" t="s">
        <v>16080</v>
      </c>
      <c r="N515" t="s">
        <v>16076</v>
      </c>
      <c r="O515" s="7">
        <v>11.2</v>
      </c>
      <c r="P515" t="s">
        <v>16078</v>
      </c>
      <c r="Q515" s="102">
        <v>1075</v>
      </c>
      <c r="R515" s="102">
        <v>12040</v>
      </c>
      <c r="S515" s="102">
        <v>525</v>
      </c>
      <c r="T515">
        <v>5880</v>
      </c>
      <c r="U515" s="7">
        <v>0</v>
      </c>
      <c r="V515" s="7">
        <v>0</v>
      </c>
      <c r="W515" s="102">
        <v>0</v>
      </c>
      <c r="X515" s="102">
        <v>0</v>
      </c>
      <c r="Y515" s="102">
        <v>5880</v>
      </c>
      <c r="Z515" s="7">
        <v>0</v>
      </c>
      <c r="AA515" s="7">
        <v>0</v>
      </c>
    </row>
    <row r="516" spans="1:27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M516" t="s">
        <v>16080</v>
      </c>
      <c r="N516" t="s">
        <v>16076</v>
      </c>
      <c r="O516" s="7">
        <v>12.8</v>
      </c>
      <c r="P516" t="s">
        <v>16078</v>
      </c>
      <c r="Q516" s="102">
        <v>2609</v>
      </c>
      <c r="R516" s="102">
        <v>33395.200000000004</v>
      </c>
      <c r="S516" s="102">
        <v>1197</v>
      </c>
      <c r="T516">
        <v>15321.6</v>
      </c>
      <c r="U516" s="7">
        <v>0</v>
      </c>
      <c r="V516" s="7">
        <v>0</v>
      </c>
      <c r="W516" s="102">
        <v>0</v>
      </c>
      <c r="X516" s="102">
        <v>0</v>
      </c>
      <c r="Y516" s="102">
        <v>15321.6</v>
      </c>
      <c r="Z516" s="7">
        <v>0</v>
      </c>
      <c r="AA516" s="7">
        <v>0</v>
      </c>
    </row>
    <row r="517" spans="1:27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M517" t="s">
        <v>16080</v>
      </c>
      <c r="N517" t="s">
        <v>16076</v>
      </c>
      <c r="O517" s="7">
        <v>11.2</v>
      </c>
      <c r="P517" t="s">
        <v>16078</v>
      </c>
      <c r="Q517" s="102">
        <v>624</v>
      </c>
      <c r="R517" s="102">
        <v>6988.7999999999993</v>
      </c>
      <c r="S517" s="102">
        <v>288</v>
      </c>
      <c r="T517">
        <v>3225.6</v>
      </c>
      <c r="U517" s="7">
        <v>0</v>
      </c>
      <c r="V517" s="7">
        <v>0</v>
      </c>
      <c r="W517" s="102">
        <v>0</v>
      </c>
      <c r="X517" s="102">
        <v>0</v>
      </c>
      <c r="Y517" s="102">
        <v>3225.6</v>
      </c>
      <c r="Z517" s="7">
        <v>0</v>
      </c>
      <c r="AA517" s="7">
        <v>0</v>
      </c>
    </row>
    <row r="518" spans="1:27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M518" t="s">
        <v>16080</v>
      </c>
      <c r="N518" t="s">
        <v>16076</v>
      </c>
      <c r="O518" s="7">
        <v>11.2</v>
      </c>
      <c r="P518" t="s">
        <v>16078</v>
      </c>
      <c r="Q518" s="102">
        <v>1056</v>
      </c>
      <c r="R518" s="102">
        <v>11827.199999999999</v>
      </c>
      <c r="S518" s="102">
        <v>494</v>
      </c>
      <c r="T518">
        <v>5532.7999999999993</v>
      </c>
      <c r="U518" s="7">
        <v>0</v>
      </c>
      <c r="V518" s="7">
        <v>0</v>
      </c>
      <c r="W518" s="102">
        <v>0</v>
      </c>
      <c r="X518" s="102">
        <v>0</v>
      </c>
      <c r="Y518" s="102">
        <v>5532.7999999999993</v>
      </c>
      <c r="Z518" s="7">
        <v>0</v>
      </c>
      <c r="AA518" s="7">
        <v>0</v>
      </c>
    </row>
    <row r="519" spans="1:27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M519" t="s">
        <v>16080</v>
      </c>
      <c r="N519" t="s">
        <v>16076</v>
      </c>
      <c r="O519" s="7">
        <v>9.1</v>
      </c>
      <c r="P519" t="s">
        <v>16078</v>
      </c>
      <c r="Q519" s="102">
        <v>1355</v>
      </c>
      <c r="R519" s="102">
        <v>12330.5</v>
      </c>
      <c r="S519" s="102">
        <v>584</v>
      </c>
      <c r="T519">
        <v>5314.4</v>
      </c>
      <c r="U519" s="7">
        <v>0</v>
      </c>
      <c r="V519" s="7">
        <v>0</v>
      </c>
      <c r="W519" s="102">
        <v>0</v>
      </c>
      <c r="X519" s="102">
        <v>0</v>
      </c>
      <c r="Y519" s="102">
        <v>5314.4</v>
      </c>
      <c r="Z519" s="7">
        <v>0</v>
      </c>
      <c r="AA519" s="7">
        <v>0</v>
      </c>
    </row>
    <row r="520" spans="1:27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M520" t="s">
        <v>16080</v>
      </c>
      <c r="N520" t="s">
        <v>16076</v>
      </c>
      <c r="O520" s="7">
        <v>11.2</v>
      </c>
      <c r="P520" t="s">
        <v>16078</v>
      </c>
      <c r="Q520" s="102">
        <v>1031</v>
      </c>
      <c r="R520" s="102">
        <v>11547.199999999999</v>
      </c>
      <c r="S520" s="102">
        <v>464</v>
      </c>
      <c r="T520">
        <v>5196.7999999999993</v>
      </c>
      <c r="U520" s="7">
        <v>0</v>
      </c>
      <c r="V520" s="7">
        <v>0</v>
      </c>
      <c r="W520" s="102">
        <v>0</v>
      </c>
      <c r="X520" s="102">
        <v>0</v>
      </c>
      <c r="Y520" s="102">
        <v>5196.7999999999993</v>
      </c>
      <c r="Z520" s="7">
        <v>0</v>
      </c>
      <c r="AA520" s="7">
        <v>0</v>
      </c>
    </row>
    <row r="521" spans="1:27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M521" t="s">
        <v>16080</v>
      </c>
      <c r="N521" t="s">
        <v>16076</v>
      </c>
      <c r="O521" s="7">
        <v>9.1</v>
      </c>
      <c r="P521" t="s">
        <v>16078</v>
      </c>
      <c r="Q521" s="102">
        <v>1579</v>
      </c>
      <c r="R521" s="102">
        <v>14368.9</v>
      </c>
      <c r="S521" s="102">
        <v>666</v>
      </c>
      <c r="T521">
        <v>6060.5999999999995</v>
      </c>
      <c r="U521" s="7">
        <v>0</v>
      </c>
      <c r="V521" s="7">
        <v>0</v>
      </c>
      <c r="W521" s="102">
        <v>0</v>
      </c>
      <c r="X521" s="102">
        <v>0</v>
      </c>
      <c r="Y521" s="102">
        <v>6060.5999999999995</v>
      </c>
      <c r="Z521" s="7">
        <v>0</v>
      </c>
      <c r="AA521" s="7">
        <v>0</v>
      </c>
    </row>
    <row r="522" spans="1:27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M522" t="s">
        <v>16080</v>
      </c>
      <c r="N522" t="s">
        <v>16076</v>
      </c>
      <c r="O522" s="7">
        <v>11.2</v>
      </c>
      <c r="P522" t="s">
        <v>16078</v>
      </c>
      <c r="Q522" s="102">
        <v>846</v>
      </c>
      <c r="R522" s="102">
        <v>9475.1999999999989</v>
      </c>
      <c r="S522" s="102">
        <v>380</v>
      </c>
      <c r="T522">
        <v>4256</v>
      </c>
      <c r="U522" s="7">
        <v>0</v>
      </c>
      <c r="V522" s="7">
        <v>0</v>
      </c>
      <c r="W522" s="102">
        <v>0</v>
      </c>
      <c r="X522" s="102">
        <v>0</v>
      </c>
      <c r="Y522" s="102">
        <v>4256</v>
      </c>
      <c r="Z522" s="7">
        <v>0</v>
      </c>
      <c r="AA522" s="7">
        <v>0</v>
      </c>
    </row>
    <row r="523" spans="1:27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M523" t="s">
        <v>16080</v>
      </c>
      <c r="N523" t="s">
        <v>16076</v>
      </c>
      <c r="O523" s="7">
        <v>11.7</v>
      </c>
      <c r="P523" t="s">
        <v>16078</v>
      </c>
      <c r="Q523" s="102">
        <v>1138</v>
      </c>
      <c r="R523" s="102">
        <v>13314.599999999999</v>
      </c>
      <c r="S523" s="102">
        <v>490</v>
      </c>
      <c r="T523">
        <v>5733</v>
      </c>
      <c r="U523" s="7">
        <v>0</v>
      </c>
      <c r="V523" s="7">
        <v>0</v>
      </c>
      <c r="W523" s="102">
        <v>0</v>
      </c>
      <c r="X523" s="102">
        <v>0</v>
      </c>
      <c r="Y523" s="102">
        <v>5733</v>
      </c>
      <c r="Z523" s="7">
        <v>0</v>
      </c>
      <c r="AA523" s="7">
        <v>0</v>
      </c>
    </row>
    <row r="524" spans="1:27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M524" t="s">
        <v>16080</v>
      </c>
      <c r="N524" t="s">
        <v>16076</v>
      </c>
      <c r="O524" s="7">
        <v>16</v>
      </c>
      <c r="P524" t="s">
        <v>16078</v>
      </c>
      <c r="Q524" s="102">
        <v>624</v>
      </c>
      <c r="R524" s="102">
        <v>9984</v>
      </c>
      <c r="S524" s="102">
        <v>288</v>
      </c>
      <c r="T524">
        <v>4608</v>
      </c>
      <c r="U524" s="7">
        <v>0</v>
      </c>
      <c r="V524" s="7">
        <v>0</v>
      </c>
      <c r="W524" s="102">
        <v>0</v>
      </c>
      <c r="X524" s="102">
        <v>0</v>
      </c>
      <c r="Y524" s="102">
        <v>4608</v>
      </c>
      <c r="Z524" s="7">
        <v>0</v>
      </c>
      <c r="AA524" s="7">
        <v>0</v>
      </c>
    </row>
    <row r="525" spans="1:27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M525" t="s">
        <v>16080</v>
      </c>
      <c r="N525" t="s">
        <v>16076</v>
      </c>
      <c r="O525" s="7">
        <v>11.2</v>
      </c>
      <c r="P525" t="s">
        <v>16078</v>
      </c>
      <c r="Q525" s="102">
        <v>863</v>
      </c>
      <c r="R525" s="102">
        <v>9665.5999999999985</v>
      </c>
      <c r="S525" s="102">
        <v>364</v>
      </c>
      <c r="T525">
        <v>4076.7999999999997</v>
      </c>
      <c r="U525" s="7">
        <v>0</v>
      </c>
      <c r="V525" s="7">
        <v>0</v>
      </c>
      <c r="W525" s="102">
        <v>0</v>
      </c>
      <c r="X525" s="102">
        <v>0</v>
      </c>
      <c r="Y525" s="102">
        <v>4076.7999999999997</v>
      </c>
      <c r="Z525" s="7">
        <v>0</v>
      </c>
      <c r="AA525" s="7">
        <v>0</v>
      </c>
    </row>
    <row r="526" spans="1:27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M526" t="s">
        <v>16080</v>
      </c>
      <c r="N526" t="s">
        <v>16076</v>
      </c>
      <c r="O526" s="7">
        <v>11.2</v>
      </c>
      <c r="P526" t="s">
        <v>16078</v>
      </c>
      <c r="Q526" s="102">
        <v>845</v>
      </c>
      <c r="R526" s="102">
        <v>9464</v>
      </c>
      <c r="S526" s="102">
        <v>390</v>
      </c>
      <c r="T526">
        <v>4368</v>
      </c>
      <c r="U526" s="7">
        <v>0</v>
      </c>
      <c r="V526" s="7">
        <v>0</v>
      </c>
      <c r="W526" s="102">
        <v>0</v>
      </c>
      <c r="X526" s="102">
        <v>0</v>
      </c>
      <c r="Y526" s="102">
        <v>4368</v>
      </c>
      <c r="Z526" s="7">
        <v>0</v>
      </c>
      <c r="AA526" s="7">
        <v>0</v>
      </c>
    </row>
    <row r="527" spans="1:27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M527" t="s">
        <v>16080</v>
      </c>
      <c r="N527" t="s">
        <v>16076</v>
      </c>
      <c r="O527" s="7">
        <v>14.4</v>
      </c>
      <c r="P527" t="s">
        <v>16078</v>
      </c>
      <c r="Q527" s="102">
        <v>601</v>
      </c>
      <c r="R527" s="102">
        <v>8654.4</v>
      </c>
      <c r="S527" s="102">
        <v>259</v>
      </c>
      <c r="T527">
        <v>3729.6</v>
      </c>
      <c r="U527" s="7">
        <v>0</v>
      </c>
      <c r="V527" s="7">
        <v>0</v>
      </c>
      <c r="W527" s="102">
        <v>0</v>
      </c>
      <c r="X527" s="102">
        <v>0</v>
      </c>
      <c r="Y527" s="102">
        <v>3729.6</v>
      </c>
      <c r="Z527" s="7">
        <v>0</v>
      </c>
      <c r="AA527" s="7">
        <v>0</v>
      </c>
    </row>
    <row r="528" spans="1:27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M528" t="s">
        <v>16080</v>
      </c>
      <c r="N528" t="s">
        <v>16076</v>
      </c>
      <c r="O528" s="7">
        <v>11.2</v>
      </c>
      <c r="P528" t="s">
        <v>16078</v>
      </c>
      <c r="Q528" s="102">
        <v>913</v>
      </c>
      <c r="R528" s="102">
        <v>10225.599999999999</v>
      </c>
      <c r="S528" s="102">
        <v>394</v>
      </c>
      <c r="T528">
        <v>4412.7999999999993</v>
      </c>
      <c r="U528" s="7">
        <v>0</v>
      </c>
      <c r="V528" s="7">
        <v>0</v>
      </c>
      <c r="W528" s="102">
        <v>0</v>
      </c>
      <c r="X528" s="102">
        <v>0</v>
      </c>
      <c r="Y528" s="102">
        <v>4412.7999999999993</v>
      </c>
      <c r="Z528" s="7">
        <v>0</v>
      </c>
      <c r="AA528" s="7">
        <v>0</v>
      </c>
    </row>
    <row r="529" spans="1:27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M529" t="s">
        <v>16080</v>
      </c>
      <c r="N529" t="s">
        <v>16076</v>
      </c>
      <c r="O529" s="7">
        <v>11.2</v>
      </c>
      <c r="P529" t="s">
        <v>16078</v>
      </c>
      <c r="Q529" s="102">
        <v>601</v>
      </c>
      <c r="R529" s="102">
        <v>6731.2</v>
      </c>
      <c r="S529" s="102">
        <v>259</v>
      </c>
      <c r="T529">
        <v>2900.7999999999997</v>
      </c>
      <c r="U529" s="7">
        <v>0</v>
      </c>
      <c r="V529" s="7">
        <v>0</v>
      </c>
      <c r="W529" s="102">
        <v>0</v>
      </c>
      <c r="X529" s="102">
        <v>0</v>
      </c>
      <c r="Y529" s="102">
        <v>2900.7999999999997</v>
      </c>
      <c r="Z529" s="7">
        <v>0</v>
      </c>
      <c r="AA529" s="7">
        <v>0</v>
      </c>
    </row>
    <row r="530" spans="1:27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M530" t="s">
        <v>16080</v>
      </c>
      <c r="N530" t="s">
        <v>16076</v>
      </c>
      <c r="O530" s="7">
        <v>13</v>
      </c>
      <c r="P530" t="s">
        <v>16078</v>
      </c>
      <c r="Q530" s="102">
        <v>612</v>
      </c>
      <c r="R530" s="102">
        <v>7956</v>
      </c>
      <c r="S530" s="102">
        <v>284</v>
      </c>
      <c r="T530">
        <v>3692</v>
      </c>
      <c r="U530" s="7">
        <v>0</v>
      </c>
      <c r="V530" s="7">
        <v>0</v>
      </c>
      <c r="W530" s="102">
        <v>0</v>
      </c>
      <c r="X530" s="102">
        <v>0</v>
      </c>
      <c r="Y530" s="102">
        <v>3692</v>
      </c>
      <c r="Z530" s="7">
        <v>0</v>
      </c>
      <c r="AA530" s="7">
        <v>0</v>
      </c>
    </row>
    <row r="531" spans="1:27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M531" t="s">
        <v>16080</v>
      </c>
      <c r="N531" t="s">
        <v>16076</v>
      </c>
      <c r="O531" s="7">
        <v>13</v>
      </c>
      <c r="P531" t="s">
        <v>16078</v>
      </c>
      <c r="Q531" s="102">
        <v>612</v>
      </c>
      <c r="R531" s="102">
        <v>7956</v>
      </c>
      <c r="S531" s="102">
        <v>284</v>
      </c>
      <c r="T531">
        <v>3692</v>
      </c>
      <c r="U531" s="7">
        <v>0</v>
      </c>
      <c r="V531" s="7">
        <v>0</v>
      </c>
      <c r="W531" s="102">
        <v>0</v>
      </c>
      <c r="X531" s="102">
        <v>0</v>
      </c>
      <c r="Y531" s="102">
        <v>3692</v>
      </c>
      <c r="Z531" s="7">
        <v>0</v>
      </c>
      <c r="AA531" s="7">
        <v>0</v>
      </c>
    </row>
    <row r="532" spans="1:27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M532" t="s">
        <v>16080</v>
      </c>
      <c r="N532" t="s">
        <v>16076</v>
      </c>
      <c r="O532" s="7">
        <v>12.8</v>
      </c>
      <c r="P532" t="s">
        <v>16078</v>
      </c>
      <c r="Q532" s="102">
        <v>1008</v>
      </c>
      <c r="R532" s="102">
        <v>12902.400000000001</v>
      </c>
      <c r="S532" s="102">
        <v>465</v>
      </c>
      <c r="T532">
        <v>5952</v>
      </c>
      <c r="U532" s="7">
        <v>0</v>
      </c>
      <c r="V532" s="7">
        <v>0</v>
      </c>
      <c r="W532" s="102">
        <v>0</v>
      </c>
      <c r="X532" s="102">
        <v>0</v>
      </c>
      <c r="Y532" s="102">
        <v>5952</v>
      </c>
      <c r="Z532" s="7">
        <v>0</v>
      </c>
      <c r="AA532" s="7">
        <v>0</v>
      </c>
    </row>
    <row r="533" spans="1:27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M533" t="s">
        <v>16080</v>
      </c>
      <c r="N533" t="s">
        <v>16076</v>
      </c>
      <c r="O533" s="7">
        <v>12.8</v>
      </c>
      <c r="P533" t="s">
        <v>16078</v>
      </c>
      <c r="Q533" s="102">
        <v>829</v>
      </c>
      <c r="R533" s="102">
        <v>10611.2</v>
      </c>
      <c r="S533" s="102">
        <v>383</v>
      </c>
      <c r="T533">
        <v>4902.4000000000005</v>
      </c>
      <c r="U533" s="7">
        <v>0</v>
      </c>
      <c r="V533" s="7">
        <v>0</v>
      </c>
      <c r="W533" s="102">
        <v>0</v>
      </c>
      <c r="X533" s="102">
        <v>0</v>
      </c>
      <c r="Y533" s="102">
        <v>4902.4000000000005</v>
      </c>
      <c r="Z533" s="7">
        <v>0</v>
      </c>
      <c r="AA533" s="7">
        <v>0</v>
      </c>
    </row>
    <row r="534" spans="1:27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M534" t="s">
        <v>16080</v>
      </c>
      <c r="N534" t="s">
        <v>16076</v>
      </c>
      <c r="O534" s="7">
        <v>16</v>
      </c>
      <c r="P534" t="s">
        <v>16078</v>
      </c>
      <c r="Q534" s="102">
        <v>624</v>
      </c>
      <c r="R534" s="102">
        <v>9984</v>
      </c>
      <c r="S534" s="102">
        <v>288</v>
      </c>
      <c r="T534">
        <v>4608</v>
      </c>
      <c r="U534" s="7">
        <v>0</v>
      </c>
      <c r="V534" s="7">
        <v>0</v>
      </c>
      <c r="W534" s="102">
        <v>0</v>
      </c>
      <c r="X534" s="102">
        <v>0</v>
      </c>
      <c r="Y534" s="102">
        <v>4608</v>
      </c>
      <c r="Z534" s="7">
        <v>0</v>
      </c>
      <c r="AA534" s="7">
        <v>0</v>
      </c>
    </row>
    <row r="535" spans="1:27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M535" t="s">
        <v>16080</v>
      </c>
      <c r="N535" t="s">
        <v>16076</v>
      </c>
      <c r="O535" s="7">
        <v>11.2</v>
      </c>
      <c r="P535" t="s">
        <v>16078</v>
      </c>
      <c r="Q535" s="102">
        <v>1091</v>
      </c>
      <c r="R535" s="102">
        <v>12219.199999999999</v>
      </c>
      <c r="S535" s="102">
        <v>460</v>
      </c>
      <c r="T535">
        <v>5152</v>
      </c>
      <c r="U535" s="7">
        <v>0</v>
      </c>
      <c r="V535" s="7">
        <v>0</v>
      </c>
      <c r="W535" s="102">
        <v>0</v>
      </c>
      <c r="X535" s="102">
        <v>0</v>
      </c>
      <c r="Y535" s="102">
        <v>5152</v>
      </c>
      <c r="Z535" s="7">
        <v>0</v>
      </c>
      <c r="AA535" s="7">
        <v>0</v>
      </c>
    </row>
    <row r="536" spans="1:27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M536" t="s">
        <v>16080</v>
      </c>
      <c r="N536" t="s">
        <v>16076</v>
      </c>
      <c r="O536" s="7">
        <v>11.2</v>
      </c>
      <c r="P536" t="s">
        <v>16078</v>
      </c>
      <c r="Q536" s="102">
        <v>942</v>
      </c>
      <c r="R536" s="102">
        <v>10550.4</v>
      </c>
      <c r="S536" s="102">
        <v>460</v>
      </c>
      <c r="T536">
        <v>5152</v>
      </c>
      <c r="U536" s="7">
        <v>0</v>
      </c>
      <c r="V536" s="7">
        <v>0</v>
      </c>
      <c r="W536" s="102">
        <v>0</v>
      </c>
      <c r="X536" s="102">
        <v>0</v>
      </c>
      <c r="Y536" s="102">
        <v>5152</v>
      </c>
      <c r="Z536" s="7">
        <v>0</v>
      </c>
      <c r="AA536" s="7">
        <v>0</v>
      </c>
    </row>
    <row r="537" spans="1:27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M537" t="s">
        <v>16080</v>
      </c>
      <c r="N537" t="s">
        <v>16076</v>
      </c>
      <c r="O537" s="7">
        <v>9.6</v>
      </c>
      <c r="P537" t="s">
        <v>16078</v>
      </c>
      <c r="Q537" s="102">
        <v>2429</v>
      </c>
      <c r="R537" s="102">
        <v>23318.399999999998</v>
      </c>
      <c r="S537" s="102">
        <v>1025</v>
      </c>
      <c r="T537">
        <v>9840</v>
      </c>
      <c r="U537" s="7">
        <v>0</v>
      </c>
      <c r="V537" s="7">
        <v>0</v>
      </c>
      <c r="W537" s="102">
        <v>0</v>
      </c>
      <c r="X537" s="102">
        <v>0</v>
      </c>
      <c r="Y537" s="102">
        <v>9840</v>
      </c>
      <c r="Z537" s="7">
        <v>0</v>
      </c>
      <c r="AA537" s="7">
        <v>0</v>
      </c>
    </row>
    <row r="538" spans="1:27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M538" t="s">
        <v>16080</v>
      </c>
      <c r="N538" t="s">
        <v>16076</v>
      </c>
      <c r="O538" s="7">
        <v>7.8</v>
      </c>
      <c r="P538" t="s">
        <v>16078</v>
      </c>
      <c r="Q538" s="102">
        <v>612</v>
      </c>
      <c r="R538" s="102">
        <v>4773.5999999999995</v>
      </c>
      <c r="S538" s="102">
        <v>284</v>
      </c>
      <c r="T538">
        <v>2215.1999999999998</v>
      </c>
      <c r="U538" s="7">
        <v>0</v>
      </c>
      <c r="V538" s="7">
        <v>0</v>
      </c>
      <c r="W538" s="102">
        <v>0</v>
      </c>
      <c r="X538" s="102">
        <v>0</v>
      </c>
      <c r="Y538" s="102">
        <v>2215.1999999999998</v>
      </c>
      <c r="Z538" s="7">
        <v>0</v>
      </c>
      <c r="AA538" s="7">
        <v>0</v>
      </c>
    </row>
    <row r="539" spans="1:27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M539" t="s">
        <v>16080</v>
      </c>
      <c r="N539" t="s">
        <v>16076</v>
      </c>
      <c r="O539" s="7">
        <v>9.6</v>
      </c>
      <c r="P539" t="s">
        <v>16078</v>
      </c>
      <c r="Q539" s="102">
        <v>1187</v>
      </c>
      <c r="R539" s="102">
        <v>11395.199999999999</v>
      </c>
      <c r="S539" s="102">
        <v>511</v>
      </c>
      <c r="T539">
        <v>4905.5999999999995</v>
      </c>
      <c r="U539" s="7">
        <v>0</v>
      </c>
      <c r="V539" s="7">
        <v>0</v>
      </c>
      <c r="W539" s="102">
        <v>0</v>
      </c>
      <c r="X539" s="102">
        <v>0</v>
      </c>
      <c r="Y539" s="102">
        <v>4905.5999999999995</v>
      </c>
      <c r="Z539" s="7">
        <v>0</v>
      </c>
      <c r="AA539" s="7">
        <v>0</v>
      </c>
    </row>
    <row r="540" spans="1:27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M540" t="s">
        <v>16080</v>
      </c>
      <c r="N540" t="s">
        <v>16076</v>
      </c>
      <c r="O540" s="7">
        <v>12.8</v>
      </c>
      <c r="P540" t="s">
        <v>16078</v>
      </c>
      <c r="Q540" s="102">
        <v>683</v>
      </c>
      <c r="R540" s="102">
        <v>8742.4</v>
      </c>
      <c r="S540" s="102">
        <v>300</v>
      </c>
      <c r="T540">
        <v>3840</v>
      </c>
      <c r="U540" s="7">
        <v>0</v>
      </c>
      <c r="V540" s="7">
        <v>0</v>
      </c>
      <c r="W540" s="102">
        <v>0</v>
      </c>
      <c r="X540" s="102">
        <v>0</v>
      </c>
      <c r="Y540" s="102">
        <v>3840</v>
      </c>
      <c r="Z540" s="7">
        <v>0</v>
      </c>
      <c r="AA540" s="7">
        <v>0</v>
      </c>
    </row>
    <row r="541" spans="1:27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M541" t="s">
        <v>16080</v>
      </c>
      <c r="N541" t="s">
        <v>16076</v>
      </c>
      <c r="O541" s="7">
        <v>12.8</v>
      </c>
      <c r="P541" t="s">
        <v>16078</v>
      </c>
      <c r="Q541" s="102">
        <v>575</v>
      </c>
      <c r="R541" s="102">
        <v>7360</v>
      </c>
      <c r="S541" s="102">
        <v>248</v>
      </c>
      <c r="T541">
        <v>3174.4</v>
      </c>
      <c r="U541" s="7">
        <v>0</v>
      </c>
      <c r="V541" s="7">
        <v>0</v>
      </c>
      <c r="W541" s="102">
        <v>0</v>
      </c>
      <c r="X541" s="102">
        <v>0</v>
      </c>
      <c r="Y541" s="102">
        <v>3174.4</v>
      </c>
      <c r="Z541" s="7">
        <v>0</v>
      </c>
      <c r="AA541" s="7">
        <v>0</v>
      </c>
    </row>
    <row r="542" spans="1:27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M542" t="s">
        <v>16080</v>
      </c>
      <c r="N542" t="s">
        <v>16076</v>
      </c>
      <c r="O542" s="7">
        <v>12.8</v>
      </c>
      <c r="P542" t="s">
        <v>16078</v>
      </c>
      <c r="Q542" s="102">
        <v>601</v>
      </c>
      <c r="R542" s="102">
        <v>7692.8</v>
      </c>
      <c r="S542" s="102">
        <v>259</v>
      </c>
      <c r="T542">
        <v>3315.2000000000003</v>
      </c>
      <c r="U542" s="7">
        <v>0</v>
      </c>
      <c r="V542" s="7">
        <v>0</v>
      </c>
      <c r="W542" s="102">
        <v>0</v>
      </c>
      <c r="X542" s="102">
        <v>0</v>
      </c>
      <c r="Y542" s="102">
        <v>3315.2000000000003</v>
      </c>
      <c r="Z542" s="7">
        <v>0</v>
      </c>
      <c r="AA542" s="7">
        <v>0</v>
      </c>
    </row>
    <row r="543" spans="1:27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M543" t="s">
        <v>16080</v>
      </c>
      <c r="N543" t="s">
        <v>16076</v>
      </c>
      <c r="O543" s="7">
        <v>12.8</v>
      </c>
      <c r="P543" t="s">
        <v>16078</v>
      </c>
      <c r="Q543" s="102">
        <v>683</v>
      </c>
      <c r="R543" s="102">
        <v>8742.4</v>
      </c>
      <c r="S543" s="102">
        <v>295</v>
      </c>
      <c r="T543">
        <v>3776</v>
      </c>
      <c r="U543" s="7">
        <v>0</v>
      </c>
      <c r="V543" s="7">
        <v>0</v>
      </c>
      <c r="W543" s="102">
        <v>0</v>
      </c>
      <c r="X543" s="102">
        <v>0</v>
      </c>
      <c r="Y543" s="102">
        <v>3776</v>
      </c>
      <c r="Z543" s="7">
        <v>0</v>
      </c>
      <c r="AA543" s="7">
        <v>0</v>
      </c>
    </row>
    <row r="544" spans="1:27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M544" t="s">
        <v>16080</v>
      </c>
      <c r="N544" t="s">
        <v>16073</v>
      </c>
      <c r="O544" s="7">
        <v>1</v>
      </c>
      <c r="P544" t="s">
        <v>13428</v>
      </c>
      <c r="Q544" s="102">
        <v>2399</v>
      </c>
      <c r="R544" s="102">
        <v>2399</v>
      </c>
      <c r="S544" s="102">
        <v>1456.54</v>
      </c>
      <c r="T544">
        <v>1456.54</v>
      </c>
      <c r="U544" s="7">
        <v>0</v>
      </c>
      <c r="V544" s="7">
        <v>0</v>
      </c>
      <c r="W544" s="102">
        <v>0</v>
      </c>
      <c r="X544" s="102">
        <v>0</v>
      </c>
      <c r="Y544" s="102">
        <v>1456.54</v>
      </c>
      <c r="Z544" s="7">
        <v>0</v>
      </c>
      <c r="AA544" s="7">
        <v>0</v>
      </c>
    </row>
    <row r="545" spans="1:27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M545" t="s">
        <v>16080</v>
      </c>
      <c r="N545" t="s">
        <v>16071</v>
      </c>
      <c r="O545" s="7">
        <v>1</v>
      </c>
      <c r="P545" t="s">
        <v>13428</v>
      </c>
      <c r="Q545" s="102">
        <v>1799</v>
      </c>
      <c r="R545" s="102">
        <v>1799</v>
      </c>
      <c r="S545" s="102">
        <v>1092.25</v>
      </c>
      <c r="T545">
        <v>1092.25</v>
      </c>
      <c r="U545" s="7">
        <v>0</v>
      </c>
      <c r="V545" s="7">
        <v>0</v>
      </c>
      <c r="W545" s="102">
        <v>0</v>
      </c>
      <c r="X545" s="102">
        <v>0</v>
      </c>
      <c r="Y545" s="102">
        <v>1092.25</v>
      </c>
      <c r="Z545" s="7">
        <v>0</v>
      </c>
      <c r="AA545" s="7">
        <v>0</v>
      </c>
    </row>
    <row r="546" spans="1:27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M546" t="s">
        <v>16080</v>
      </c>
      <c r="N546" t="s">
        <v>16071</v>
      </c>
      <c r="O546" s="7">
        <v>2</v>
      </c>
      <c r="P546" t="s">
        <v>13428</v>
      </c>
      <c r="Q546" s="102">
        <v>2499</v>
      </c>
      <c r="R546" s="102">
        <v>4998</v>
      </c>
      <c r="S546" s="102">
        <v>1517.25</v>
      </c>
      <c r="T546">
        <v>3034.5</v>
      </c>
      <c r="U546" s="7">
        <v>0</v>
      </c>
      <c r="V546" s="7">
        <v>0</v>
      </c>
      <c r="W546" s="102">
        <v>0</v>
      </c>
      <c r="X546" s="102">
        <v>0</v>
      </c>
      <c r="Y546" s="102">
        <v>3034.5</v>
      </c>
      <c r="Z546" s="7">
        <v>0</v>
      </c>
      <c r="AA546" s="7">
        <v>0</v>
      </c>
    </row>
    <row r="547" spans="1:27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M547" t="s">
        <v>16080</v>
      </c>
      <c r="N547" t="s">
        <v>16073</v>
      </c>
      <c r="O547" s="7">
        <v>1</v>
      </c>
      <c r="P547" t="s">
        <v>13428</v>
      </c>
      <c r="Q547" s="102">
        <v>2499</v>
      </c>
      <c r="R547" s="102">
        <v>2499</v>
      </c>
      <c r="S547" s="102">
        <v>1517.25</v>
      </c>
      <c r="T547">
        <v>1517.25</v>
      </c>
      <c r="U547" s="7">
        <v>0</v>
      </c>
      <c r="V547" s="7">
        <v>0</v>
      </c>
      <c r="W547" s="102">
        <v>0</v>
      </c>
      <c r="X547" s="102">
        <v>0</v>
      </c>
      <c r="Y547" s="102">
        <v>1517.25</v>
      </c>
      <c r="Z547" s="7">
        <v>0</v>
      </c>
      <c r="AA547" s="7">
        <v>0</v>
      </c>
    </row>
    <row r="548" spans="1:27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M548" t="s">
        <v>16080</v>
      </c>
      <c r="N548" t="s">
        <v>16072</v>
      </c>
      <c r="O548" s="7">
        <v>1</v>
      </c>
      <c r="P548" t="s">
        <v>13428</v>
      </c>
      <c r="Q548" s="102">
        <v>2399</v>
      </c>
      <c r="R548" s="102">
        <v>2399</v>
      </c>
      <c r="S548" s="102">
        <v>1456.54</v>
      </c>
      <c r="T548">
        <v>1456.54</v>
      </c>
      <c r="U548" s="7">
        <v>0</v>
      </c>
      <c r="V548" s="7">
        <v>0</v>
      </c>
      <c r="W548" s="102">
        <v>0</v>
      </c>
      <c r="X548" s="102">
        <v>0</v>
      </c>
      <c r="Y548" s="102">
        <v>1456.54</v>
      </c>
      <c r="Z548" s="7">
        <v>0</v>
      </c>
      <c r="AA548" s="7">
        <v>0</v>
      </c>
    </row>
    <row r="549" spans="1:27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M549" t="s">
        <v>16080</v>
      </c>
      <c r="N549" t="s">
        <v>16071</v>
      </c>
      <c r="O549" s="7">
        <v>2</v>
      </c>
      <c r="P549" t="s">
        <v>13428</v>
      </c>
      <c r="Q549" s="102">
        <v>2399</v>
      </c>
      <c r="R549" s="102">
        <v>4798</v>
      </c>
      <c r="S549" s="102">
        <v>1456.54</v>
      </c>
      <c r="T549">
        <v>2913.08</v>
      </c>
      <c r="U549" s="7">
        <v>0</v>
      </c>
      <c r="V549" s="7">
        <v>0</v>
      </c>
      <c r="W549" s="102">
        <v>0</v>
      </c>
      <c r="X549" s="102">
        <v>0</v>
      </c>
      <c r="Y549" s="102">
        <v>2913.08</v>
      </c>
      <c r="Z549" s="7">
        <v>0</v>
      </c>
      <c r="AA549" s="7">
        <v>0</v>
      </c>
    </row>
    <row r="550" spans="1:27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M550" t="s">
        <v>16080</v>
      </c>
      <c r="N550" t="s">
        <v>16074</v>
      </c>
      <c r="O550" s="7">
        <v>1</v>
      </c>
      <c r="P550" t="s">
        <v>13428</v>
      </c>
      <c r="Q550" s="102">
        <v>2399</v>
      </c>
      <c r="R550" s="102">
        <v>2399</v>
      </c>
      <c r="S550" s="102">
        <v>1456.54</v>
      </c>
      <c r="T550">
        <v>1456.54</v>
      </c>
      <c r="U550" s="7">
        <v>0</v>
      </c>
      <c r="V550" s="7">
        <v>0</v>
      </c>
      <c r="W550" s="102">
        <v>0</v>
      </c>
      <c r="X550" s="102">
        <v>0</v>
      </c>
      <c r="Y550" s="102">
        <v>1456.54</v>
      </c>
      <c r="Z550" s="7">
        <v>0</v>
      </c>
      <c r="AA550" s="7">
        <v>0</v>
      </c>
    </row>
    <row r="551" spans="1:27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M551" t="s">
        <v>16080</v>
      </c>
      <c r="N551" t="s">
        <v>16074</v>
      </c>
      <c r="O551" s="7">
        <v>2</v>
      </c>
      <c r="P551" t="s">
        <v>13428</v>
      </c>
      <c r="Q551" s="102">
        <v>2499</v>
      </c>
      <c r="R551" s="102">
        <v>4998</v>
      </c>
      <c r="S551" s="102">
        <v>1517.25</v>
      </c>
      <c r="T551">
        <v>3034.5</v>
      </c>
      <c r="U551" s="7">
        <v>0</v>
      </c>
      <c r="V551" s="7">
        <v>0</v>
      </c>
      <c r="W551" s="102">
        <v>0</v>
      </c>
      <c r="X551" s="102">
        <v>0</v>
      </c>
      <c r="Y551" s="102">
        <v>3034.5</v>
      </c>
      <c r="Z551" s="7">
        <v>0</v>
      </c>
      <c r="AA551" s="7">
        <v>0</v>
      </c>
    </row>
    <row r="552" spans="1:27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M552" t="s">
        <v>16080</v>
      </c>
      <c r="N552" t="s">
        <v>16072</v>
      </c>
      <c r="O552" s="7">
        <v>1</v>
      </c>
      <c r="P552" t="s">
        <v>13428</v>
      </c>
      <c r="Q552" s="102">
        <v>2499</v>
      </c>
      <c r="R552" s="102">
        <v>2499</v>
      </c>
      <c r="S552" s="102">
        <v>1517.25</v>
      </c>
      <c r="T552">
        <v>1517.25</v>
      </c>
      <c r="U552" s="7">
        <v>0</v>
      </c>
      <c r="V552" s="7">
        <v>0</v>
      </c>
      <c r="W552" s="102">
        <v>0</v>
      </c>
      <c r="X552" s="102">
        <v>0</v>
      </c>
      <c r="Y552" s="102">
        <v>1517.25</v>
      </c>
      <c r="Z552" s="7">
        <v>0</v>
      </c>
      <c r="AA552" s="7">
        <v>0</v>
      </c>
    </row>
    <row r="553" spans="1:27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M553" t="s">
        <v>16080</v>
      </c>
      <c r="N553" t="s">
        <v>16071</v>
      </c>
      <c r="O553" s="7">
        <v>2</v>
      </c>
      <c r="P553" t="s">
        <v>13428</v>
      </c>
      <c r="Q553" s="102">
        <v>2499</v>
      </c>
      <c r="R553" s="102">
        <v>4998</v>
      </c>
      <c r="S553" s="102">
        <v>1517.25</v>
      </c>
      <c r="T553">
        <v>3034.5</v>
      </c>
      <c r="U553" s="7">
        <v>0</v>
      </c>
      <c r="V553" s="7">
        <v>0</v>
      </c>
      <c r="W553" s="102">
        <v>0</v>
      </c>
      <c r="X553" s="102">
        <v>0</v>
      </c>
      <c r="Y553" s="102">
        <v>3034.5</v>
      </c>
      <c r="Z553" s="7">
        <v>0</v>
      </c>
      <c r="AA553" s="7">
        <v>0</v>
      </c>
    </row>
    <row r="554" spans="1:27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M554" t="s">
        <v>16080</v>
      </c>
      <c r="N554" t="s">
        <v>16074</v>
      </c>
      <c r="O554" s="7">
        <v>2</v>
      </c>
      <c r="P554" t="s">
        <v>13428</v>
      </c>
      <c r="Q554" s="102">
        <v>2499</v>
      </c>
      <c r="R554" s="102">
        <v>4998</v>
      </c>
      <c r="S554" s="102">
        <v>1517.25</v>
      </c>
      <c r="T554">
        <v>3034.5</v>
      </c>
      <c r="U554" s="7">
        <v>0</v>
      </c>
      <c r="V554" s="7">
        <v>0</v>
      </c>
      <c r="W554" s="102">
        <v>0</v>
      </c>
      <c r="X554" s="102">
        <v>0</v>
      </c>
      <c r="Y554" s="102">
        <v>3034.5</v>
      </c>
      <c r="Z554" s="7">
        <v>0</v>
      </c>
      <c r="AA554" s="7">
        <v>0</v>
      </c>
    </row>
    <row r="555" spans="1:27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M555" t="s">
        <v>16080</v>
      </c>
      <c r="N555" t="s">
        <v>16072</v>
      </c>
      <c r="O555" s="7">
        <v>1</v>
      </c>
      <c r="P555" t="s">
        <v>13428</v>
      </c>
      <c r="Q555" s="102">
        <v>2099</v>
      </c>
      <c r="R555" s="102">
        <v>2099</v>
      </c>
      <c r="S555" s="102">
        <v>1274.3900000000001</v>
      </c>
      <c r="T555">
        <v>1274.3900000000001</v>
      </c>
      <c r="U555" s="7">
        <v>0</v>
      </c>
      <c r="V555" s="7">
        <v>0</v>
      </c>
      <c r="W555" s="102">
        <v>0</v>
      </c>
      <c r="X555" s="102">
        <v>0</v>
      </c>
      <c r="Y555" s="102">
        <v>1274.3900000000001</v>
      </c>
      <c r="Z555" s="7">
        <v>0</v>
      </c>
      <c r="AA555" s="7">
        <v>0</v>
      </c>
    </row>
    <row r="556" spans="1:27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M556" t="s">
        <v>16080</v>
      </c>
      <c r="N556" t="s">
        <v>16071</v>
      </c>
      <c r="O556" s="7">
        <v>2</v>
      </c>
      <c r="P556" t="s">
        <v>13428</v>
      </c>
      <c r="Q556" s="102">
        <v>2099</v>
      </c>
      <c r="R556" s="102">
        <v>4198</v>
      </c>
      <c r="S556" s="102">
        <v>1274.3900000000001</v>
      </c>
      <c r="T556">
        <v>2548.7800000000002</v>
      </c>
      <c r="U556" s="7">
        <v>0</v>
      </c>
      <c r="V556" s="7">
        <v>0</v>
      </c>
      <c r="W556" s="102">
        <v>0</v>
      </c>
      <c r="X556" s="102">
        <v>0</v>
      </c>
      <c r="Y556" s="102">
        <v>2548.7800000000002</v>
      </c>
      <c r="Z556" s="7">
        <v>0</v>
      </c>
      <c r="AA556" s="7">
        <v>0</v>
      </c>
    </row>
    <row r="557" spans="1:27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M557" t="s">
        <v>16080</v>
      </c>
      <c r="N557" t="s">
        <v>16074</v>
      </c>
      <c r="O557" s="7">
        <v>2</v>
      </c>
      <c r="P557" t="s">
        <v>13428</v>
      </c>
      <c r="Q557" s="102">
        <v>2099</v>
      </c>
      <c r="R557" s="102">
        <v>4198</v>
      </c>
      <c r="S557" s="102">
        <v>1274.3900000000001</v>
      </c>
      <c r="T557">
        <v>2548.7800000000002</v>
      </c>
      <c r="U557" s="7">
        <v>0</v>
      </c>
      <c r="V557" s="7">
        <v>0</v>
      </c>
      <c r="W557" s="102">
        <v>0</v>
      </c>
      <c r="X557" s="102">
        <v>0</v>
      </c>
      <c r="Y557" s="102">
        <v>2548.7800000000002</v>
      </c>
      <c r="Z557" s="7">
        <v>0</v>
      </c>
      <c r="AA557" s="7">
        <v>0</v>
      </c>
    </row>
    <row r="558" spans="1:27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M558" t="s">
        <v>16080</v>
      </c>
      <c r="N558" t="s">
        <v>16072</v>
      </c>
      <c r="O558" s="7">
        <v>1</v>
      </c>
      <c r="P558" t="s">
        <v>13428</v>
      </c>
      <c r="Q558" s="102">
        <v>1799</v>
      </c>
      <c r="R558" s="102">
        <v>1799</v>
      </c>
      <c r="S558" s="102">
        <v>1092.25</v>
      </c>
      <c r="T558">
        <v>1092.25</v>
      </c>
      <c r="U558" s="7">
        <v>0</v>
      </c>
      <c r="V558" s="7">
        <v>0</v>
      </c>
      <c r="W558" s="102">
        <v>0</v>
      </c>
      <c r="X558" s="102">
        <v>0</v>
      </c>
      <c r="Y558" s="102">
        <v>1092.25</v>
      </c>
      <c r="Z558" s="7">
        <v>0</v>
      </c>
      <c r="AA558" s="7">
        <v>0</v>
      </c>
    </row>
    <row r="559" spans="1:27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M559" t="s">
        <v>16080</v>
      </c>
      <c r="N559" t="s">
        <v>16072</v>
      </c>
      <c r="O559" s="7">
        <v>1</v>
      </c>
      <c r="P559" t="s">
        <v>13428</v>
      </c>
      <c r="Q559" s="102">
        <v>2499</v>
      </c>
      <c r="R559" s="102">
        <v>2499</v>
      </c>
      <c r="S559" s="102">
        <v>1517.25</v>
      </c>
      <c r="T559">
        <v>1517.25</v>
      </c>
      <c r="U559" s="7">
        <v>0</v>
      </c>
      <c r="V559" s="7">
        <v>0</v>
      </c>
      <c r="W559" s="102">
        <v>0</v>
      </c>
      <c r="X559" s="102">
        <v>0</v>
      </c>
      <c r="Y559" s="102">
        <v>1517.25</v>
      </c>
      <c r="Z559" s="7">
        <v>0</v>
      </c>
      <c r="AA559" s="7">
        <v>0</v>
      </c>
    </row>
    <row r="560" spans="1:27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M560" t="s">
        <v>16080</v>
      </c>
      <c r="N560" t="s">
        <v>16073</v>
      </c>
      <c r="O560" s="7">
        <v>1</v>
      </c>
      <c r="P560" t="s">
        <v>13428</v>
      </c>
      <c r="Q560" s="102">
        <v>3299</v>
      </c>
      <c r="R560" s="102">
        <v>3299</v>
      </c>
      <c r="S560" s="102">
        <v>2002.96</v>
      </c>
      <c r="T560">
        <v>2002.96</v>
      </c>
      <c r="U560" s="7">
        <v>0</v>
      </c>
      <c r="V560" s="7">
        <v>0</v>
      </c>
      <c r="W560" s="102">
        <v>0</v>
      </c>
      <c r="X560" s="102">
        <v>0</v>
      </c>
      <c r="Y560" s="102">
        <v>2002.96</v>
      </c>
      <c r="Z560" s="7">
        <v>0</v>
      </c>
      <c r="AA560" s="7">
        <v>0</v>
      </c>
    </row>
    <row r="561" spans="1:27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M561" t="s">
        <v>16080</v>
      </c>
      <c r="N561" t="s">
        <v>16073</v>
      </c>
      <c r="O561" s="7">
        <v>1</v>
      </c>
      <c r="P561" t="s">
        <v>13428</v>
      </c>
      <c r="Q561" s="102">
        <v>2099</v>
      </c>
      <c r="R561" s="102">
        <v>2099</v>
      </c>
      <c r="S561" s="102">
        <v>1274.3900000000001</v>
      </c>
      <c r="T561">
        <v>1274.3900000000001</v>
      </c>
      <c r="U561" s="7">
        <v>0</v>
      </c>
      <c r="V561" s="7">
        <v>0</v>
      </c>
      <c r="W561" s="102">
        <v>0</v>
      </c>
      <c r="X561" s="102">
        <v>0</v>
      </c>
      <c r="Y561" s="102">
        <v>1274.3900000000001</v>
      </c>
      <c r="Z561" s="7">
        <v>0</v>
      </c>
      <c r="AA561" s="7">
        <v>0</v>
      </c>
    </row>
    <row r="562" spans="1:27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M562" t="s">
        <v>16080</v>
      </c>
      <c r="N562" t="s">
        <v>16074</v>
      </c>
      <c r="O562" s="7">
        <v>1</v>
      </c>
      <c r="P562" t="s">
        <v>13428</v>
      </c>
      <c r="Q562" s="102">
        <v>2099</v>
      </c>
      <c r="R562" s="102">
        <v>2099</v>
      </c>
      <c r="S562" s="102">
        <v>1274.3900000000001</v>
      </c>
      <c r="T562">
        <v>1274.3900000000001</v>
      </c>
      <c r="U562" s="7">
        <v>0</v>
      </c>
      <c r="V562" s="7">
        <v>0</v>
      </c>
      <c r="W562" s="102">
        <v>0</v>
      </c>
      <c r="X562" s="102">
        <v>0</v>
      </c>
      <c r="Y562" s="102">
        <v>1274.3900000000001</v>
      </c>
      <c r="Z562" s="7">
        <v>0</v>
      </c>
      <c r="AA562" s="7">
        <v>0</v>
      </c>
    </row>
    <row r="563" spans="1:27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M563" t="s">
        <v>16080</v>
      </c>
      <c r="N563" t="s">
        <v>16074</v>
      </c>
      <c r="O563" s="7">
        <v>2</v>
      </c>
      <c r="P563" t="s">
        <v>13428</v>
      </c>
      <c r="Q563" s="102">
        <v>3299</v>
      </c>
      <c r="R563" s="102">
        <v>6598</v>
      </c>
      <c r="S563" s="102">
        <v>2002.96</v>
      </c>
      <c r="T563">
        <v>4005.92</v>
      </c>
      <c r="U563" s="7">
        <v>0</v>
      </c>
      <c r="V563" s="7">
        <v>0</v>
      </c>
      <c r="W563" s="102">
        <v>0</v>
      </c>
      <c r="X563" s="102">
        <v>0</v>
      </c>
      <c r="Y563" s="102">
        <v>4005.92</v>
      </c>
      <c r="Z563" s="7">
        <v>0</v>
      </c>
      <c r="AA563" s="7">
        <v>0</v>
      </c>
    </row>
    <row r="564" spans="1:27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M564" t="s">
        <v>16080</v>
      </c>
      <c r="N564">
        <v>42</v>
      </c>
      <c r="O564" s="7">
        <v>2</v>
      </c>
      <c r="P564" t="s">
        <v>13428</v>
      </c>
      <c r="Q564" s="102">
        <v>1899</v>
      </c>
      <c r="R564" s="102">
        <v>3798</v>
      </c>
      <c r="S564" s="102">
        <v>1152.96</v>
      </c>
      <c r="T564">
        <v>2305.92</v>
      </c>
      <c r="U564" s="7">
        <v>0</v>
      </c>
      <c r="V564" s="7">
        <v>0</v>
      </c>
      <c r="W564" s="102">
        <v>0</v>
      </c>
      <c r="X564" s="102">
        <v>0</v>
      </c>
      <c r="Y564" s="102">
        <v>2305.92</v>
      </c>
      <c r="Z564" s="7">
        <v>0</v>
      </c>
      <c r="AA564" s="7">
        <v>0</v>
      </c>
    </row>
    <row r="565" spans="1:27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M565" t="s">
        <v>16080</v>
      </c>
      <c r="N565" t="s">
        <v>16072</v>
      </c>
      <c r="O565" s="7">
        <v>1</v>
      </c>
      <c r="P565" t="s">
        <v>13428</v>
      </c>
      <c r="Q565" s="102">
        <v>2299</v>
      </c>
      <c r="R565" s="102">
        <v>2299</v>
      </c>
      <c r="S565" s="102">
        <v>1395.82</v>
      </c>
      <c r="T565">
        <v>1395.82</v>
      </c>
      <c r="U565" s="7">
        <v>0</v>
      </c>
      <c r="V565" s="7">
        <v>0</v>
      </c>
      <c r="W565" s="102">
        <v>0</v>
      </c>
      <c r="X565" s="102">
        <v>0</v>
      </c>
      <c r="Y565" s="102">
        <v>1395.82</v>
      </c>
      <c r="Z565" s="7">
        <v>0</v>
      </c>
      <c r="AA565" s="7">
        <v>0</v>
      </c>
    </row>
    <row r="566" spans="1:27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M566" t="s">
        <v>16080</v>
      </c>
      <c r="N566" t="s">
        <v>16074</v>
      </c>
      <c r="O566" s="7">
        <v>1</v>
      </c>
      <c r="P566" t="s">
        <v>13428</v>
      </c>
      <c r="Q566" s="102">
        <v>1799</v>
      </c>
      <c r="R566" s="102">
        <v>1799</v>
      </c>
      <c r="S566" s="102">
        <v>1092.25</v>
      </c>
      <c r="T566">
        <v>1092.25</v>
      </c>
      <c r="U566" s="7">
        <v>0</v>
      </c>
      <c r="V566" s="7">
        <v>0</v>
      </c>
      <c r="W566" s="102">
        <v>0</v>
      </c>
      <c r="X566" s="102">
        <v>0</v>
      </c>
      <c r="Y566" s="102">
        <v>1092.25</v>
      </c>
      <c r="Z566" s="7">
        <v>0</v>
      </c>
      <c r="AA566" s="7">
        <v>0</v>
      </c>
    </row>
    <row r="567" spans="1:27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M567" t="s">
        <v>16080</v>
      </c>
      <c r="N567" t="s">
        <v>16074</v>
      </c>
      <c r="O567" s="7">
        <v>2</v>
      </c>
      <c r="P567" t="s">
        <v>13428</v>
      </c>
      <c r="Q567" s="102">
        <v>2299</v>
      </c>
      <c r="R567" s="102">
        <v>4598</v>
      </c>
      <c r="S567" s="102">
        <v>1395.82</v>
      </c>
      <c r="T567">
        <v>2791.64</v>
      </c>
      <c r="U567" s="7">
        <v>0</v>
      </c>
      <c r="V567" s="7">
        <v>0</v>
      </c>
      <c r="W567" s="102">
        <v>0</v>
      </c>
      <c r="X567" s="102">
        <v>0</v>
      </c>
      <c r="Y567" s="102">
        <v>2791.64</v>
      </c>
      <c r="Z567" s="7">
        <v>0</v>
      </c>
      <c r="AA567" s="7">
        <v>0</v>
      </c>
    </row>
    <row r="568" spans="1:27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M568" t="s">
        <v>16080</v>
      </c>
      <c r="N568" t="s">
        <v>16073</v>
      </c>
      <c r="O568" s="7">
        <v>1</v>
      </c>
      <c r="P568" t="s">
        <v>13428</v>
      </c>
      <c r="Q568" s="102">
        <v>2299</v>
      </c>
      <c r="R568" s="102">
        <v>2299</v>
      </c>
      <c r="S568" s="102">
        <v>1395.82</v>
      </c>
      <c r="T568">
        <v>1395.82</v>
      </c>
      <c r="U568" s="7">
        <v>0</v>
      </c>
      <c r="V568" s="7">
        <v>0</v>
      </c>
      <c r="W568" s="102">
        <v>0</v>
      </c>
      <c r="X568" s="102">
        <v>0</v>
      </c>
      <c r="Y568" s="102">
        <v>1395.82</v>
      </c>
      <c r="Z568" s="7">
        <v>0</v>
      </c>
      <c r="AA568" s="7">
        <v>0</v>
      </c>
    </row>
    <row r="569" spans="1:27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M569" t="s">
        <v>16080</v>
      </c>
      <c r="N569" t="s">
        <v>16071</v>
      </c>
      <c r="O569" s="7">
        <v>1</v>
      </c>
      <c r="P569" t="s">
        <v>13428</v>
      </c>
      <c r="Q569" s="102">
        <v>2099</v>
      </c>
      <c r="R569" s="102">
        <v>2099</v>
      </c>
      <c r="S569" s="102">
        <v>1274.3900000000001</v>
      </c>
      <c r="T569">
        <v>1274.3900000000001</v>
      </c>
      <c r="U569" s="7">
        <v>0</v>
      </c>
      <c r="V569" s="7">
        <v>0</v>
      </c>
      <c r="W569" s="102">
        <v>0</v>
      </c>
      <c r="X569" s="102">
        <v>0</v>
      </c>
      <c r="Y569" s="102">
        <v>1274.3900000000001</v>
      </c>
      <c r="Z569" s="7">
        <v>0</v>
      </c>
      <c r="AA569" s="7">
        <v>0</v>
      </c>
    </row>
    <row r="570" spans="1:27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M570" t="s">
        <v>16080</v>
      </c>
      <c r="N570" t="s">
        <v>16071</v>
      </c>
      <c r="O570" s="7">
        <v>2</v>
      </c>
      <c r="P570" t="s">
        <v>13428</v>
      </c>
      <c r="Q570" s="102">
        <v>2299</v>
      </c>
      <c r="R570" s="102">
        <v>4598</v>
      </c>
      <c r="S570" s="102">
        <v>1395.82</v>
      </c>
      <c r="T570">
        <v>2791.64</v>
      </c>
      <c r="U570" s="7">
        <v>0</v>
      </c>
      <c r="V570" s="7">
        <v>0</v>
      </c>
      <c r="W570" s="102">
        <v>0</v>
      </c>
      <c r="X570" s="102">
        <v>0</v>
      </c>
      <c r="Y570" s="102">
        <v>2791.64</v>
      </c>
      <c r="Z570" s="7">
        <v>0</v>
      </c>
      <c r="AA570" s="7">
        <v>0</v>
      </c>
    </row>
    <row r="571" spans="1:27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M571" t="s">
        <v>16080</v>
      </c>
      <c r="N571" t="s">
        <v>16071</v>
      </c>
      <c r="O571" s="7">
        <v>1</v>
      </c>
      <c r="P571" t="s">
        <v>13428</v>
      </c>
      <c r="Q571" s="102">
        <v>2099</v>
      </c>
      <c r="R571" s="102">
        <v>2099</v>
      </c>
      <c r="S571" s="102">
        <v>1274.3900000000001</v>
      </c>
      <c r="T571">
        <v>1274.3900000000001</v>
      </c>
      <c r="U571" s="7">
        <v>0</v>
      </c>
      <c r="V571" s="7">
        <v>0</v>
      </c>
      <c r="W571" s="102">
        <v>0</v>
      </c>
      <c r="X571" s="102">
        <v>0</v>
      </c>
      <c r="Y571" s="102">
        <v>1274.3900000000001</v>
      </c>
      <c r="Z571" s="7">
        <v>0</v>
      </c>
      <c r="AA571" s="7">
        <v>0</v>
      </c>
    </row>
    <row r="572" spans="1:27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M572" t="s">
        <v>16080</v>
      </c>
      <c r="N572" t="s">
        <v>16073</v>
      </c>
      <c r="O572" s="7">
        <v>1</v>
      </c>
      <c r="P572" t="s">
        <v>13428</v>
      </c>
      <c r="Q572" s="102">
        <v>2399</v>
      </c>
      <c r="R572" s="102">
        <v>2399</v>
      </c>
      <c r="S572" s="102">
        <v>1456.54</v>
      </c>
      <c r="T572">
        <v>1456.54</v>
      </c>
      <c r="U572" s="7">
        <v>0</v>
      </c>
      <c r="V572" s="7">
        <v>0</v>
      </c>
      <c r="W572" s="102">
        <v>0</v>
      </c>
      <c r="X572" s="102">
        <v>0</v>
      </c>
      <c r="Y572" s="102">
        <v>1456.54</v>
      </c>
      <c r="Z572" s="7">
        <v>0</v>
      </c>
      <c r="AA572" s="7">
        <v>0</v>
      </c>
    </row>
    <row r="573" spans="1:27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M573" t="s">
        <v>16080</v>
      </c>
      <c r="N573" t="s">
        <v>16072</v>
      </c>
      <c r="O573" s="7">
        <v>1</v>
      </c>
      <c r="P573" t="s">
        <v>13428</v>
      </c>
      <c r="Q573" s="102">
        <v>2599</v>
      </c>
      <c r="R573" s="102">
        <v>2599</v>
      </c>
      <c r="S573" s="102">
        <v>1577.96</v>
      </c>
      <c r="T573">
        <v>1577.96</v>
      </c>
      <c r="U573" s="7">
        <v>0</v>
      </c>
      <c r="V573" s="7">
        <v>0</v>
      </c>
      <c r="W573" s="102">
        <v>0</v>
      </c>
      <c r="X573" s="102">
        <v>0</v>
      </c>
      <c r="Y573" s="102">
        <v>1577.96</v>
      </c>
      <c r="Z573" s="7">
        <v>0</v>
      </c>
      <c r="AA573" s="7">
        <v>0</v>
      </c>
    </row>
    <row r="574" spans="1:27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M574" t="s">
        <v>16080</v>
      </c>
      <c r="N574" t="s">
        <v>16071</v>
      </c>
      <c r="O574" s="7">
        <v>1</v>
      </c>
      <c r="P574" t="s">
        <v>13428</v>
      </c>
      <c r="Q574" s="102">
        <v>2599</v>
      </c>
      <c r="R574" s="102">
        <v>2599</v>
      </c>
      <c r="S574" s="102">
        <v>1577.96</v>
      </c>
      <c r="T574">
        <v>1577.96</v>
      </c>
      <c r="U574" s="7">
        <v>0</v>
      </c>
      <c r="V574" s="7">
        <v>0</v>
      </c>
      <c r="W574" s="102">
        <v>0</v>
      </c>
      <c r="X574" s="102">
        <v>0</v>
      </c>
      <c r="Y574" s="102">
        <v>1577.96</v>
      </c>
      <c r="Z574" s="7">
        <v>0</v>
      </c>
      <c r="AA574" s="7">
        <v>0</v>
      </c>
    </row>
    <row r="575" spans="1:27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M575" t="s">
        <v>16080</v>
      </c>
      <c r="N575" t="s">
        <v>16074</v>
      </c>
      <c r="O575" s="7">
        <v>1</v>
      </c>
      <c r="P575" t="s">
        <v>13428</v>
      </c>
      <c r="Q575" s="102">
        <v>2599</v>
      </c>
      <c r="R575" s="102">
        <v>2599</v>
      </c>
      <c r="S575" s="102">
        <v>1577.96</v>
      </c>
      <c r="T575">
        <v>1577.96</v>
      </c>
      <c r="U575" s="7">
        <v>0</v>
      </c>
      <c r="V575" s="7">
        <v>0</v>
      </c>
      <c r="W575" s="102">
        <v>0</v>
      </c>
      <c r="X575" s="102">
        <v>0</v>
      </c>
      <c r="Y575" s="102">
        <v>1577.96</v>
      </c>
      <c r="Z575" s="7">
        <v>0</v>
      </c>
      <c r="AA575" s="7">
        <v>0</v>
      </c>
    </row>
    <row r="576" spans="1:27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M576" t="s">
        <v>16080</v>
      </c>
      <c r="N576" t="s">
        <v>16073</v>
      </c>
      <c r="O576" s="7">
        <v>1</v>
      </c>
      <c r="P576" t="s">
        <v>13428</v>
      </c>
      <c r="Q576" s="102">
        <v>2599</v>
      </c>
      <c r="R576" s="102">
        <v>2599</v>
      </c>
      <c r="S576" s="102">
        <v>1577.96</v>
      </c>
      <c r="T576">
        <v>1577.96</v>
      </c>
      <c r="U576" s="7">
        <v>0</v>
      </c>
      <c r="V576" s="7">
        <v>0</v>
      </c>
      <c r="W576" s="102">
        <v>0</v>
      </c>
      <c r="X576" s="102">
        <v>0</v>
      </c>
      <c r="Y576" s="102">
        <v>1577.96</v>
      </c>
      <c r="Z576" s="7">
        <v>0</v>
      </c>
      <c r="AA576" s="7">
        <v>0</v>
      </c>
    </row>
    <row r="577" spans="1:27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M577" t="s">
        <v>16080</v>
      </c>
      <c r="N577" t="s">
        <v>16072</v>
      </c>
      <c r="O577" s="7">
        <v>1</v>
      </c>
      <c r="P577" t="s">
        <v>13428</v>
      </c>
      <c r="Q577" s="102">
        <v>2399</v>
      </c>
      <c r="R577" s="102">
        <v>2399</v>
      </c>
      <c r="S577" s="102">
        <v>1456.54</v>
      </c>
      <c r="T577">
        <v>1456.54</v>
      </c>
      <c r="U577" s="7">
        <v>0</v>
      </c>
      <c r="V577" s="7">
        <v>0</v>
      </c>
      <c r="W577" s="102">
        <v>0</v>
      </c>
      <c r="X577" s="102">
        <v>0</v>
      </c>
      <c r="Y577" s="102">
        <v>1456.54</v>
      </c>
      <c r="Z577" s="7">
        <v>0</v>
      </c>
      <c r="AA577" s="7">
        <v>0</v>
      </c>
    </row>
    <row r="578" spans="1:27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M578" t="s">
        <v>16080</v>
      </c>
      <c r="N578" t="s">
        <v>16071</v>
      </c>
      <c r="O578" s="7">
        <v>2</v>
      </c>
      <c r="P578" t="s">
        <v>13428</v>
      </c>
      <c r="Q578" s="102">
        <v>2399</v>
      </c>
      <c r="R578" s="102">
        <v>4798</v>
      </c>
      <c r="S578" s="102">
        <v>1456.54</v>
      </c>
      <c r="T578">
        <v>2913.08</v>
      </c>
      <c r="U578" s="7">
        <v>0</v>
      </c>
      <c r="V578" s="7">
        <v>0</v>
      </c>
      <c r="W578" s="102">
        <v>0</v>
      </c>
      <c r="X578" s="102">
        <v>0</v>
      </c>
      <c r="Y578" s="102">
        <v>2913.08</v>
      </c>
      <c r="Z578" s="7">
        <v>0</v>
      </c>
      <c r="AA578" s="7">
        <v>0</v>
      </c>
    </row>
    <row r="579" spans="1:27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M579" t="s">
        <v>16080</v>
      </c>
      <c r="N579" t="s">
        <v>16074</v>
      </c>
      <c r="O579" s="7">
        <v>2</v>
      </c>
      <c r="P579" t="s">
        <v>13428</v>
      </c>
      <c r="Q579" s="102">
        <v>2399</v>
      </c>
      <c r="R579" s="102">
        <v>4798</v>
      </c>
      <c r="S579" s="102">
        <v>1456.54</v>
      </c>
      <c r="T579">
        <v>2913.08</v>
      </c>
      <c r="U579" s="7">
        <v>0</v>
      </c>
      <c r="V579" s="7">
        <v>0</v>
      </c>
      <c r="W579" s="102">
        <v>0</v>
      </c>
      <c r="X579" s="102">
        <v>0</v>
      </c>
      <c r="Y579" s="102">
        <v>2913.08</v>
      </c>
      <c r="Z579" s="7">
        <v>0</v>
      </c>
      <c r="AA579" s="7">
        <v>0</v>
      </c>
    </row>
    <row r="580" spans="1:27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M580" t="s">
        <v>16080</v>
      </c>
      <c r="N580" t="s">
        <v>16074</v>
      </c>
      <c r="O580" s="7">
        <v>1</v>
      </c>
      <c r="P580" t="s">
        <v>13428</v>
      </c>
      <c r="Q580" s="102">
        <v>2099</v>
      </c>
      <c r="R580" s="102">
        <v>2099</v>
      </c>
      <c r="S580" s="102">
        <v>1274.3900000000001</v>
      </c>
      <c r="T580">
        <v>1274.3900000000001</v>
      </c>
      <c r="U580" s="7">
        <v>0</v>
      </c>
      <c r="V580" s="7">
        <v>0</v>
      </c>
      <c r="W580" s="102">
        <v>0</v>
      </c>
      <c r="X580" s="102">
        <v>0</v>
      </c>
      <c r="Y580" s="102">
        <v>1274.3900000000001</v>
      </c>
      <c r="Z580" s="7">
        <v>0</v>
      </c>
      <c r="AA580" s="7">
        <v>0</v>
      </c>
    </row>
    <row r="581" spans="1:27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M581" t="s">
        <v>16080</v>
      </c>
      <c r="N581">
        <v>38</v>
      </c>
      <c r="O581" s="7">
        <v>1</v>
      </c>
      <c r="P581" t="s">
        <v>13428</v>
      </c>
      <c r="Q581" s="102">
        <v>7999</v>
      </c>
      <c r="R581" s="102">
        <v>7999</v>
      </c>
      <c r="S581" s="102">
        <v>4856.54</v>
      </c>
      <c r="T581">
        <v>4856.54</v>
      </c>
      <c r="U581" s="7">
        <v>0</v>
      </c>
      <c r="V581" s="7">
        <v>0</v>
      </c>
      <c r="W581" s="102">
        <v>0</v>
      </c>
      <c r="X581" s="102">
        <v>0</v>
      </c>
      <c r="Y581" s="102">
        <v>4856.54</v>
      </c>
      <c r="Z581" s="7">
        <v>0</v>
      </c>
      <c r="AA581" s="7">
        <v>0</v>
      </c>
    </row>
    <row r="582" spans="1:27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M582" t="s">
        <v>16080</v>
      </c>
      <c r="N582">
        <v>42</v>
      </c>
      <c r="O582" s="7">
        <v>1</v>
      </c>
      <c r="P582" t="s">
        <v>13428</v>
      </c>
      <c r="Q582" s="102">
        <v>9999</v>
      </c>
      <c r="R582" s="102">
        <v>9999</v>
      </c>
      <c r="S582" s="102">
        <v>6070.82</v>
      </c>
      <c r="T582">
        <v>6070.82</v>
      </c>
      <c r="U582" s="7">
        <v>0</v>
      </c>
      <c r="V582" s="7">
        <v>0</v>
      </c>
      <c r="W582" s="102">
        <v>0</v>
      </c>
      <c r="X582" s="102">
        <v>0</v>
      </c>
      <c r="Y582" s="102">
        <v>6070.82</v>
      </c>
      <c r="Z582" s="7">
        <v>0</v>
      </c>
      <c r="AA582" s="7">
        <v>0</v>
      </c>
    </row>
    <row r="583" spans="1:27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M583" t="s">
        <v>16080</v>
      </c>
      <c r="N583">
        <v>40</v>
      </c>
      <c r="O583" s="7">
        <v>1</v>
      </c>
      <c r="P583" t="s">
        <v>13428</v>
      </c>
      <c r="Q583" s="102">
        <v>9999</v>
      </c>
      <c r="R583" s="102">
        <v>9999</v>
      </c>
      <c r="S583" s="102">
        <v>6070.82</v>
      </c>
      <c r="T583">
        <v>6070.82</v>
      </c>
      <c r="U583" s="7">
        <v>0</v>
      </c>
      <c r="V583" s="7">
        <v>0</v>
      </c>
      <c r="W583" s="102">
        <v>0</v>
      </c>
      <c r="X583" s="102">
        <v>0</v>
      </c>
      <c r="Y583" s="102">
        <v>6070.82</v>
      </c>
      <c r="Z583" s="7">
        <v>0</v>
      </c>
      <c r="AA583" s="7">
        <v>0</v>
      </c>
    </row>
    <row r="584" spans="1:27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M584" t="s">
        <v>16080</v>
      </c>
      <c r="N584">
        <v>44</v>
      </c>
      <c r="O584" s="7">
        <v>1</v>
      </c>
      <c r="P584" t="s">
        <v>13428</v>
      </c>
      <c r="Q584" s="102">
        <v>6999</v>
      </c>
      <c r="R584" s="102">
        <v>6999</v>
      </c>
      <c r="S584" s="102">
        <v>4249.3900000000003</v>
      </c>
      <c r="T584">
        <v>4249.3900000000003</v>
      </c>
      <c r="U584" s="7">
        <v>0</v>
      </c>
      <c r="V584" s="7">
        <v>0</v>
      </c>
      <c r="W584" s="102">
        <v>0</v>
      </c>
      <c r="X584" s="102">
        <v>0</v>
      </c>
      <c r="Y584" s="102">
        <v>4249.3900000000003</v>
      </c>
      <c r="Z584" s="7">
        <v>0</v>
      </c>
      <c r="AA584" s="7">
        <v>0</v>
      </c>
    </row>
    <row r="585" spans="1:27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M585" t="s">
        <v>16080</v>
      </c>
      <c r="N585">
        <v>42</v>
      </c>
      <c r="O585" s="7">
        <v>1</v>
      </c>
      <c r="P585" t="s">
        <v>13428</v>
      </c>
      <c r="Q585" s="102">
        <v>6999</v>
      </c>
      <c r="R585" s="102">
        <v>6999</v>
      </c>
      <c r="S585" s="102">
        <v>4249.3900000000003</v>
      </c>
      <c r="T585">
        <v>4249.3900000000003</v>
      </c>
      <c r="U585" s="7">
        <v>0</v>
      </c>
      <c r="V585" s="7">
        <v>0</v>
      </c>
      <c r="W585" s="102">
        <v>0</v>
      </c>
      <c r="X585" s="102">
        <v>0</v>
      </c>
      <c r="Y585" s="102">
        <v>4249.3900000000003</v>
      </c>
      <c r="Z585" s="7">
        <v>0</v>
      </c>
      <c r="AA585" s="7">
        <v>0</v>
      </c>
    </row>
    <row r="586" spans="1:27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M586" t="s">
        <v>16080</v>
      </c>
      <c r="N586">
        <v>40</v>
      </c>
      <c r="O586" s="7">
        <v>1</v>
      </c>
      <c r="P586" t="s">
        <v>13428</v>
      </c>
      <c r="Q586" s="102">
        <v>6999</v>
      </c>
      <c r="R586" s="102">
        <v>6999</v>
      </c>
      <c r="S586" s="102">
        <v>4249.3900000000003</v>
      </c>
      <c r="T586">
        <v>4249.3900000000003</v>
      </c>
      <c r="U586" s="7">
        <v>0</v>
      </c>
      <c r="V586" s="7">
        <v>0</v>
      </c>
      <c r="W586" s="102">
        <v>0</v>
      </c>
      <c r="X586" s="102">
        <v>0</v>
      </c>
      <c r="Y586" s="102">
        <v>4249.3900000000003</v>
      </c>
      <c r="Z586" s="7">
        <v>0</v>
      </c>
      <c r="AA586" s="7">
        <v>0</v>
      </c>
    </row>
    <row r="587" spans="1:27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M587" t="s">
        <v>16080</v>
      </c>
      <c r="N587">
        <v>38</v>
      </c>
      <c r="O587" s="7">
        <v>1</v>
      </c>
      <c r="P587" t="s">
        <v>13428</v>
      </c>
      <c r="Q587" s="102">
        <v>6999</v>
      </c>
      <c r="R587" s="102">
        <v>6999</v>
      </c>
      <c r="S587" s="102">
        <v>4249.3900000000003</v>
      </c>
      <c r="T587">
        <v>4249.3900000000003</v>
      </c>
      <c r="U587" s="7">
        <v>0</v>
      </c>
      <c r="V587" s="7">
        <v>0</v>
      </c>
      <c r="W587" s="102">
        <v>0</v>
      </c>
      <c r="X587" s="102">
        <v>0</v>
      </c>
      <c r="Y587" s="102">
        <v>4249.3900000000003</v>
      </c>
      <c r="Z587" s="7">
        <v>0</v>
      </c>
      <c r="AA587" s="7">
        <v>0</v>
      </c>
    </row>
    <row r="588" spans="1:27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M588" t="s">
        <v>16080</v>
      </c>
      <c r="N588">
        <v>44</v>
      </c>
      <c r="O588" s="7">
        <v>1</v>
      </c>
      <c r="P588" t="s">
        <v>13428</v>
      </c>
      <c r="Q588" s="102">
        <v>7999</v>
      </c>
      <c r="R588" s="102">
        <v>7999</v>
      </c>
      <c r="S588" s="102">
        <v>4856.54</v>
      </c>
      <c r="T588">
        <v>4856.54</v>
      </c>
      <c r="U588" s="7">
        <v>0</v>
      </c>
      <c r="V588" s="7">
        <v>0</v>
      </c>
      <c r="W588" s="102">
        <v>0</v>
      </c>
      <c r="X588" s="102">
        <v>0</v>
      </c>
      <c r="Y588" s="102">
        <v>4856.54</v>
      </c>
      <c r="Z588" s="7">
        <v>0</v>
      </c>
      <c r="AA588" s="7">
        <v>0</v>
      </c>
    </row>
    <row r="589" spans="1:27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M589" t="s">
        <v>16080</v>
      </c>
      <c r="N589" t="s">
        <v>16074</v>
      </c>
      <c r="O589" s="7">
        <v>2</v>
      </c>
      <c r="P589" t="s">
        <v>13428</v>
      </c>
      <c r="Q589" s="102">
        <v>1699</v>
      </c>
      <c r="R589" s="102">
        <v>3398</v>
      </c>
      <c r="S589" s="102">
        <v>1031.54</v>
      </c>
      <c r="T589">
        <v>2063.08</v>
      </c>
      <c r="U589" s="7">
        <v>0</v>
      </c>
      <c r="V589" s="7">
        <v>0</v>
      </c>
      <c r="W589" s="102">
        <v>0</v>
      </c>
      <c r="X589" s="102">
        <v>0</v>
      </c>
      <c r="Y589" s="102">
        <v>2063.08</v>
      </c>
      <c r="Z589" s="7">
        <v>0</v>
      </c>
      <c r="AA589" s="7">
        <v>0</v>
      </c>
    </row>
    <row r="590" spans="1:27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M590" t="s">
        <v>16080</v>
      </c>
      <c r="N590">
        <v>40</v>
      </c>
      <c r="O590" s="7">
        <v>2</v>
      </c>
      <c r="P590" t="s">
        <v>13428</v>
      </c>
      <c r="Q590" s="102">
        <v>7999</v>
      </c>
      <c r="R590" s="102">
        <v>15998</v>
      </c>
      <c r="S590" s="102">
        <v>4856.54</v>
      </c>
      <c r="T590">
        <v>9713.08</v>
      </c>
      <c r="U590" s="7">
        <v>0</v>
      </c>
      <c r="V590" s="7">
        <v>0</v>
      </c>
      <c r="W590" s="102">
        <v>0</v>
      </c>
      <c r="X590" s="102">
        <v>0</v>
      </c>
      <c r="Y590" s="102">
        <v>9713.08</v>
      </c>
      <c r="Z590" s="7">
        <v>0</v>
      </c>
      <c r="AA590" s="7">
        <v>0</v>
      </c>
    </row>
    <row r="591" spans="1:27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M591" t="s">
        <v>16080</v>
      </c>
      <c r="N591">
        <v>40</v>
      </c>
      <c r="O591" s="7">
        <v>2</v>
      </c>
      <c r="P591" t="s">
        <v>13428</v>
      </c>
      <c r="Q591" s="102">
        <v>1899</v>
      </c>
      <c r="R591" s="102">
        <v>3798</v>
      </c>
      <c r="S591" s="102">
        <v>1152.96</v>
      </c>
      <c r="T591">
        <v>2305.92</v>
      </c>
      <c r="U591" s="7">
        <v>0</v>
      </c>
      <c r="V591" s="7">
        <v>0</v>
      </c>
      <c r="W591" s="102">
        <v>0</v>
      </c>
      <c r="X591" s="102">
        <v>0</v>
      </c>
      <c r="Y591" s="102">
        <v>2305.92</v>
      </c>
      <c r="Z591" s="7">
        <v>0</v>
      </c>
      <c r="AA591" s="7">
        <v>0</v>
      </c>
    </row>
    <row r="592" spans="1:27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M592" t="s">
        <v>16080</v>
      </c>
      <c r="N592">
        <v>36</v>
      </c>
      <c r="O592" s="7">
        <v>1</v>
      </c>
      <c r="P592" t="s">
        <v>13428</v>
      </c>
      <c r="Q592" s="102">
        <v>7999</v>
      </c>
      <c r="R592" s="102">
        <v>7999</v>
      </c>
      <c r="S592" s="102">
        <v>4856.54</v>
      </c>
      <c r="T592">
        <v>4856.54</v>
      </c>
      <c r="U592" s="7">
        <v>0</v>
      </c>
      <c r="V592" s="7">
        <v>0</v>
      </c>
      <c r="W592" s="102">
        <v>0</v>
      </c>
      <c r="X592" s="102">
        <v>0</v>
      </c>
      <c r="Y592" s="102">
        <v>4856.54</v>
      </c>
      <c r="Z592" s="7">
        <v>0</v>
      </c>
      <c r="AA592" s="7">
        <v>0</v>
      </c>
    </row>
    <row r="593" spans="1:27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M593" t="s">
        <v>16080</v>
      </c>
      <c r="N593">
        <v>44</v>
      </c>
      <c r="O593" s="7">
        <v>1</v>
      </c>
      <c r="P593" t="s">
        <v>13428</v>
      </c>
      <c r="Q593" s="102">
        <v>7999</v>
      </c>
      <c r="R593" s="102">
        <v>7999</v>
      </c>
      <c r="S593" s="102">
        <v>4856.54</v>
      </c>
      <c r="T593">
        <v>4856.54</v>
      </c>
      <c r="U593" s="7">
        <v>0</v>
      </c>
      <c r="V593" s="7">
        <v>0</v>
      </c>
      <c r="W593" s="102">
        <v>0</v>
      </c>
      <c r="X593" s="102">
        <v>0</v>
      </c>
      <c r="Y593" s="102">
        <v>4856.54</v>
      </c>
      <c r="Z593" s="7">
        <v>0</v>
      </c>
      <c r="AA593" s="7">
        <v>0</v>
      </c>
    </row>
    <row r="594" spans="1:27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M594" t="s">
        <v>16080</v>
      </c>
      <c r="N594">
        <v>42</v>
      </c>
      <c r="O594" s="7">
        <v>1</v>
      </c>
      <c r="P594" t="s">
        <v>13428</v>
      </c>
      <c r="Q594" s="102">
        <v>7999</v>
      </c>
      <c r="R594" s="102">
        <v>7999</v>
      </c>
      <c r="S594" s="102">
        <v>4856.54</v>
      </c>
      <c r="T594">
        <v>4856.54</v>
      </c>
      <c r="U594" s="7">
        <v>0</v>
      </c>
      <c r="V594" s="7">
        <v>0</v>
      </c>
      <c r="W594" s="102">
        <v>0</v>
      </c>
      <c r="X594" s="102">
        <v>0</v>
      </c>
      <c r="Y594" s="102">
        <v>4856.54</v>
      </c>
      <c r="Z594" s="7">
        <v>0</v>
      </c>
      <c r="AA594" s="7">
        <v>0</v>
      </c>
    </row>
    <row r="595" spans="1:27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M595" t="s">
        <v>16080</v>
      </c>
      <c r="N595">
        <v>36</v>
      </c>
      <c r="O595" s="7">
        <v>1</v>
      </c>
      <c r="P595" t="s">
        <v>13428</v>
      </c>
      <c r="Q595" s="102">
        <v>7999</v>
      </c>
      <c r="R595" s="102">
        <v>7999</v>
      </c>
      <c r="S595" s="102">
        <v>4856.54</v>
      </c>
      <c r="T595">
        <v>4856.54</v>
      </c>
      <c r="U595" s="7">
        <v>0</v>
      </c>
      <c r="V595" s="7">
        <v>0</v>
      </c>
      <c r="W595" s="102">
        <v>0</v>
      </c>
      <c r="X595" s="102">
        <v>0</v>
      </c>
      <c r="Y595" s="102">
        <v>4856.54</v>
      </c>
      <c r="Z595" s="7">
        <v>0</v>
      </c>
      <c r="AA595" s="7">
        <v>0</v>
      </c>
    </row>
    <row r="596" spans="1:27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M596" t="s">
        <v>16080</v>
      </c>
      <c r="N596">
        <v>38</v>
      </c>
      <c r="O596" s="7">
        <v>1</v>
      </c>
      <c r="P596" t="s">
        <v>13428</v>
      </c>
      <c r="Q596" s="102">
        <v>2499</v>
      </c>
      <c r="R596" s="102">
        <v>2499</v>
      </c>
      <c r="S596" s="102">
        <v>1517.25</v>
      </c>
      <c r="T596">
        <v>1517.25</v>
      </c>
      <c r="U596" s="7">
        <v>0</v>
      </c>
      <c r="V596" s="7">
        <v>0</v>
      </c>
      <c r="W596" s="102">
        <v>0</v>
      </c>
      <c r="X596" s="102">
        <v>0</v>
      </c>
      <c r="Y596" s="102">
        <v>1517.25</v>
      </c>
      <c r="Z596" s="7">
        <v>0</v>
      </c>
      <c r="AA596" s="7">
        <v>0</v>
      </c>
    </row>
    <row r="597" spans="1:27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M597" t="s">
        <v>16080</v>
      </c>
      <c r="N597">
        <v>36</v>
      </c>
      <c r="O597" s="7">
        <v>2</v>
      </c>
      <c r="P597" t="s">
        <v>13428</v>
      </c>
      <c r="Q597" s="102">
        <v>2499</v>
      </c>
      <c r="R597" s="102">
        <v>4998</v>
      </c>
      <c r="S597" s="102">
        <v>1517.25</v>
      </c>
      <c r="T597">
        <v>3034.5</v>
      </c>
      <c r="U597" s="7">
        <v>0</v>
      </c>
      <c r="V597" s="7">
        <v>0</v>
      </c>
      <c r="W597" s="102">
        <v>0</v>
      </c>
      <c r="X597" s="102">
        <v>0</v>
      </c>
      <c r="Y597" s="102">
        <v>3034.5</v>
      </c>
      <c r="Z597" s="7">
        <v>0</v>
      </c>
      <c r="AA597" s="7">
        <v>0</v>
      </c>
    </row>
    <row r="598" spans="1:27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M598" t="s">
        <v>16080</v>
      </c>
      <c r="N598">
        <v>34</v>
      </c>
      <c r="O598" s="7">
        <v>3</v>
      </c>
      <c r="P598" t="s">
        <v>13428</v>
      </c>
      <c r="Q598" s="102">
        <v>2499</v>
      </c>
      <c r="R598" s="102">
        <v>7497</v>
      </c>
      <c r="S598" s="102">
        <v>1517.25</v>
      </c>
      <c r="T598">
        <v>4551.75</v>
      </c>
      <c r="U598" s="7">
        <v>0</v>
      </c>
      <c r="V598" s="7">
        <v>0</v>
      </c>
      <c r="W598" s="102">
        <v>0</v>
      </c>
      <c r="X598" s="102">
        <v>0</v>
      </c>
      <c r="Y598" s="102">
        <v>4551.75</v>
      </c>
      <c r="Z598" s="7">
        <v>0</v>
      </c>
      <c r="AA598" s="7">
        <v>0</v>
      </c>
    </row>
    <row r="599" spans="1:27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M599" t="s">
        <v>16080</v>
      </c>
      <c r="N599">
        <v>42</v>
      </c>
      <c r="O599" s="7">
        <v>1</v>
      </c>
      <c r="P599" t="s">
        <v>13428</v>
      </c>
      <c r="Q599" s="102">
        <v>7999</v>
      </c>
      <c r="R599" s="102">
        <v>7999</v>
      </c>
      <c r="S599" s="102">
        <v>4856.54</v>
      </c>
      <c r="T599">
        <v>4856.54</v>
      </c>
      <c r="U599" s="7">
        <v>0</v>
      </c>
      <c r="V599" s="7">
        <v>0</v>
      </c>
      <c r="W599" s="102">
        <v>0</v>
      </c>
      <c r="X599" s="102">
        <v>0</v>
      </c>
      <c r="Y599" s="102">
        <v>4856.54</v>
      </c>
      <c r="Z599" s="7">
        <v>0</v>
      </c>
      <c r="AA599" s="7">
        <v>0</v>
      </c>
    </row>
    <row r="600" spans="1:27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M600" t="s">
        <v>16080</v>
      </c>
      <c r="N600">
        <v>36</v>
      </c>
      <c r="O600" s="7">
        <v>1</v>
      </c>
      <c r="P600" t="s">
        <v>13428</v>
      </c>
      <c r="Q600" s="102">
        <v>3099</v>
      </c>
      <c r="R600" s="102">
        <v>3099</v>
      </c>
      <c r="S600" s="102">
        <v>1881.54</v>
      </c>
      <c r="T600">
        <v>1881.54</v>
      </c>
      <c r="U600" s="7">
        <v>0</v>
      </c>
      <c r="V600" s="7">
        <v>0</v>
      </c>
      <c r="W600" s="102">
        <v>0</v>
      </c>
      <c r="X600" s="102">
        <v>0</v>
      </c>
      <c r="Y600" s="102">
        <v>1881.54</v>
      </c>
      <c r="Z600" s="7">
        <v>0</v>
      </c>
      <c r="AA600" s="7">
        <v>0</v>
      </c>
    </row>
    <row r="601" spans="1:27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M601" t="s">
        <v>16080</v>
      </c>
      <c r="N601">
        <v>38</v>
      </c>
      <c r="O601" s="7">
        <v>1</v>
      </c>
      <c r="P601" t="s">
        <v>13428</v>
      </c>
      <c r="Q601" s="102">
        <v>3299</v>
      </c>
      <c r="R601" s="102">
        <v>3299</v>
      </c>
      <c r="S601" s="102">
        <v>2002.96</v>
      </c>
      <c r="T601">
        <v>2002.96</v>
      </c>
      <c r="U601" s="7">
        <v>0</v>
      </c>
      <c r="V601" s="7">
        <v>0</v>
      </c>
      <c r="W601" s="102">
        <v>0</v>
      </c>
      <c r="X601" s="102">
        <v>0</v>
      </c>
      <c r="Y601" s="102">
        <v>2002.96</v>
      </c>
      <c r="Z601" s="7">
        <v>0</v>
      </c>
      <c r="AA601" s="7">
        <v>0</v>
      </c>
    </row>
    <row r="602" spans="1:27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M602" t="s">
        <v>16080</v>
      </c>
      <c r="N602">
        <v>36</v>
      </c>
      <c r="O602" s="7">
        <v>2</v>
      </c>
      <c r="P602" t="s">
        <v>13428</v>
      </c>
      <c r="Q602" s="102">
        <v>3299</v>
      </c>
      <c r="R602" s="102">
        <v>6598</v>
      </c>
      <c r="S602" s="102">
        <v>2002.96</v>
      </c>
      <c r="T602">
        <v>4005.92</v>
      </c>
      <c r="U602" s="7">
        <v>0</v>
      </c>
      <c r="V602" s="7">
        <v>0</v>
      </c>
      <c r="W602" s="102">
        <v>0</v>
      </c>
      <c r="X602" s="102">
        <v>0</v>
      </c>
      <c r="Y602" s="102">
        <v>4005.92</v>
      </c>
      <c r="Z602" s="7">
        <v>0</v>
      </c>
      <c r="AA602" s="7">
        <v>0</v>
      </c>
    </row>
    <row r="603" spans="1:27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M603" t="s">
        <v>16080</v>
      </c>
      <c r="N603">
        <v>34</v>
      </c>
      <c r="O603" s="7">
        <v>2</v>
      </c>
      <c r="P603" t="s">
        <v>13428</v>
      </c>
      <c r="Q603" s="102">
        <v>3299</v>
      </c>
      <c r="R603" s="102">
        <v>6598</v>
      </c>
      <c r="S603" s="102">
        <v>2002.96</v>
      </c>
      <c r="T603">
        <v>4005.92</v>
      </c>
      <c r="U603" s="7">
        <v>0</v>
      </c>
      <c r="V603" s="7">
        <v>0</v>
      </c>
      <c r="W603" s="102">
        <v>0</v>
      </c>
      <c r="X603" s="102">
        <v>0</v>
      </c>
      <c r="Y603" s="102">
        <v>4005.92</v>
      </c>
      <c r="Z603" s="7">
        <v>0</v>
      </c>
      <c r="AA603" s="7">
        <v>0</v>
      </c>
    </row>
    <row r="604" spans="1:27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M604" t="s">
        <v>16080</v>
      </c>
      <c r="N604">
        <v>32</v>
      </c>
      <c r="O604" s="7">
        <v>2</v>
      </c>
      <c r="P604" t="s">
        <v>13428</v>
      </c>
      <c r="Q604" s="102">
        <v>3299</v>
      </c>
      <c r="R604" s="102">
        <v>6598</v>
      </c>
      <c r="S604" s="102">
        <v>2002.96</v>
      </c>
      <c r="T604">
        <v>4005.92</v>
      </c>
      <c r="U604" s="7">
        <v>0</v>
      </c>
      <c r="V604" s="7">
        <v>0</v>
      </c>
      <c r="W604" s="102">
        <v>0</v>
      </c>
      <c r="X604" s="102">
        <v>0</v>
      </c>
      <c r="Y604" s="102">
        <v>4005.92</v>
      </c>
      <c r="Z604" s="7">
        <v>0</v>
      </c>
      <c r="AA604" s="7">
        <v>0</v>
      </c>
    </row>
    <row r="605" spans="1:27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M605" t="s">
        <v>16080</v>
      </c>
      <c r="N605">
        <v>36</v>
      </c>
      <c r="O605" s="7">
        <v>1</v>
      </c>
      <c r="P605" t="s">
        <v>13428</v>
      </c>
      <c r="Q605" s="102">
        <v>3099</v>
      </c>
      <c r="R605" s="102">
        <v>3099</v>
      </c>
      <c r="S605" s="102">
        <v>1881.54</v>
      </c>
      <c r="T605">
        <v>1881.54</v>
      </c>
      <c r="U605" s="7">
        <v>0</v>
      </c>
      <c r="V605" s="7">
        <v>0</v>
      </c>
      <c r="W605" s="102">
        <v>0</v>
      </c>
      <c r="X605" s="102">
        <v>0</v>
      </c>
      <c r="Y605" s="102">
        <v>1881.54</v>
      </c>
      <c r="Z605" s="7">
        <v>0</v>
      </c>
      <c r="AA605" s="7">
        <v>0</v>
      </c>
    </row>
    <row r="606" spans="1:27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M606" t="s">
        <v>16080</v>
      </c>
      <c r="N606">
        <v>34</v>
      </c>
      <c r="O606" s="7">
        <v>2</v>
      </c>
      <c r="P606" t="s">
        <v>13428</v>
      </c>
      <c r="Q606" s="102">
        <v>3099</v>
      </c>
      <c r="R606" s="102">
        <v>6198</v>
      </c>
      <c r="S606" s="102">
        <v>1881.54</v>
      </c>
      <c r="T606">
        <v>3763.08</v>
      </c>
      <c r="U606" s="7">
        <v>0</v>
      </c>
      <c r="V606" s="7">
        <v>0</v>
      </c>
      <c r="W606" s="102">
        <v>0</v>
      </c>
      <c r="X606" s="102">
        <v>0</v>
      </c>
      <c r="Y606" s="102">
        <v>3763.08</v>
      </c>
      <c r="Z606" s="7">
        <v>0</v>
      </c>
      <c r="AA606" s="7">
        <v>0</v>
      </c>
    </row>
    <row r="607" spans="1:27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M607" t="s">
        <v>16080</v>
      </c>
      <c r="N607">
        <v>32</v>
      </c>
      <c r="O607" s="7">
        <v>2</v>
      </c>
      <c r="P607" t="s">
        <v>13428</v>
      </c>
      <c r="Q607" s="102">
        <v>3099</v>
      </c>
      <c r="R607" s="102">
        <v>6198</v>
      </c>
      <c r="S607" s="102">
        <v>1881.54</v>
      </c>
      <c r="T607">
        <v>3763.08</v>
      </c>
      <c r="U607" s="7">
        <v>0</v>
      </c>
      <c r="V607" s="7">
        <v>0</v>
      </c>
      <c r="W607" s="102">
        <v>0</v>
      </c>
      <c r="X607" s="102">
        <v>0</v>
      </c>
      <c r="Y607" s="102">
        <v>3763.08</v>
      </c>
      <c r="Z607" s="7">
        <v>0</v>
      </c>
      <c r="AA607" s="7">
        <v>0</v>
      </c>
    </row>
    <row r="608" spans="1:27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M608" t="s">
        <v>16080</v>
      </c>
      <c r="N608">
        <v>44</v>
      </c>
      <c r="O608" s="7">
        <v>1</v>
      </c>
      <c r="P608" t="s">
        <v>13428</v>
      </c>
      <c r="Q608" s="102">
        <v>9999</v>
      </c>
      <c r="R608" s="102">
        <v>9999</v>
      </c>
      <c r="S608" s="102">
        <v>6070.82</v>
      </c>
      <c r="T608">
        <v>6070.82</v>
      </c>
      <c r="U608" s="7">
        <v>0</v>
      </c>
      <c r="V608" s="7">
        <v>0</v>
      </c>
      <c r="W608" s="102">
        <v>0</v>
      </c>
      <c r="X608" s="102">
        <v>0</v>
      </c>
      <c r="Y608" s="102">
        <v>6070.82</v>
      </c>
      <c r="Z608" s="7">
        <v>0</v>
      </c>
      <c r="AA608" s="7">
        <v>0</v>
      </c>
    </row>
    <row r="609" spans="1:27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M609" t="s">
        <v>16080</v>
      </c>
      <c r="N609">
        <v>38</v>
      </c>
      <c r="O609" s="7">
        <v>1</v>
      </c>
      <c r="P609" t="s">
        <v>13428</v>
      </c>
      <c r="Q609" s="102">
        <v>3099</v>
      </c>
      <c r="R609" s="102">
        <v>3099</v>
      </c>
      <c r="S609" s="102">
        <v>1881.54</v>
      </c>
      <c r="T609">
        <v>1881.54</v>
      </c>
      <c r="U609" s="7">
        <v>0</v>
      </c>
      <c r="V609" s="7">
        <v>0</v>
      </c>
      <c r="W609" s="102">
        <v>0</v>
      </c>
      <c r="X609" s="102">
        <v>0</v>
      </c>
      <c r="Y609" s="102">
        <v>1881.54</v>
      </c>
      <c r="Z609" s="7">
        <v>0</v>
      </c>
      <c r="AA609" s="7">
        <v>0</v>
      </c>
    </row>
    <row r="610" spans="1:27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M610" t="s">
        <v>16080</v>
      </c>
      <c r="N610">
        <v>39</v>
      </c>
      <c r="O610" s="7">
        <v>1</v>
      </c>
      <c r="P610" t="s">
        <v>13428</v>
      </c>
      <c r="Q610" s="102">
        <v>1899</v>
      </c>
      <c r="R610" s="102">
        <v>1899</v>
      </c>
      <c r="S610" s="102">
        <v>1152.96</v>
      </c>
      <c r="T610">
        <v>1152.96</v>
      </c>
      <c r="U610" s="7">
        <v>0</v>
      </c>
      <c r="V610" s="7">
        <v>0</v>
      </c>
      <c r="W610" s="102">
        <v>0</v>
      </c>
      <c r="X610" s="102">
        <v>0</v>
      </c>
      <c r="Y610" s="102">
        <v>1152.96</v>
      </c>
      <c r="Z610" s="7">
        <v>0</v>
      </c>
      <c r="AA610" s="7">
        <v>0</v>
      </c>
    </row>
    <row r="611" spans="1:27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M611" t="s">
        <v>16080</v>
      </c>
      <c r="N611">
        <v>34</v>
      </c>
      <c r="O611" s="7">
        <v>2</v>
      </c>
      <c r="P611" t="s">
        <v>13428</v>
      </c>
      <c r="Q611" s="102">
        <v>3099</v>
      </c>
      <c r="R611" s="102">
        <v>6198</v>
      </c>
      <c r="S611" s="102">
        <v>1881.54</v>
      </c>
      <c r="T611">
        <v>3763.08</v>
      </c>
      <c r="U611" s="7">
        <v>0</v>
      </c>
      <c r="V611" s="7">
        <v>0</v>
      </c>
      <c r="W611" s="102">
        <v>0</v>
      </c>
      <c r="X611" s="102">
        <v>0</v>
      </c>
      <c r="Y611" s="102">
        <v>3763.08</v>
      </c>
      <c r="Z611" s="7">
        <v>0</v>
      </c>
      <c r="AA611" s="7">
        <v>0</v>
      </c>
    </row>
    <row r="612" spans="1:27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M612" t="s">
        <v>16080</v>
      </c>
      <c r="N612">
        <v>32</v>
      </c>
      <c r="O612" s="7">
        <v>2</v>
      </c>
      <c r="P612" t="s">
        <v>13428</v>
      </c>
      <c r="Q612" s="102">
        <v>3099</v>
      </c>
      <c r="R612" s="102">
        <v>6198</v>
      </c>
      <c r="S612" s="102">
        <v>1881.54</v>
      </c>
      <c r="T612">
        <v>3763.08</v>
      </c>
      <c r="U612" s="7">
        <v>0</v>
      </c>
      <c r="V612" s="7">
        <v>0</v>
      </c>
      <c r="W612" s="102">
        <v>0</v>
      </c>
      <c r="X612" s="102">
        <v>0</v>
      </c>
      <c r="Y612" s="102">
        <v>3763.08</v>
      </c>
      <c r="Z612" s="7">
        <v>0</v>
      </c>
      <c r="AA612" s="7">
        <v>0</v>
      </c>
    </row>
    <row r="613" spans="1:27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M613" t="s">
        <v>16080</v>
      </c>
      <c r="N613">
        <v>30</v>
      </c>
      <c r="O613" s="7">
        <v>1</v>
      </c>
      <c r="P613" t="s">
        <v>13428</v>
      </c>
      <c r="Q613" s="102">
        <v>3099</v>
      </c>
      <c r="R613" s="102">
        <v>3099</v>
      </c>
      <c r="S613" s="102">
        <v>1881.54</v>
      </c>
      <c r="T613">
        <v>1881.54</v>
      </c>
      <c r="U613" s="7">
        <v>0</v>
      </c>
      <c r="V613" s="7">
        <v>0</v>
      </c>
      <c r="W613" s="102">
        <v>0</v>
      </c>
      <c r="X613" s="102">
        <v>0</v>
      </c>
      <c r="Y613" s="102">
        <v>1881.54</v>
      </c>
      <c r="Z613" s="7">
        <v>0</v>
      </c>
      <c r="AA613" s="7">
        <v>0</v>
      </c>
    </row>
    <row r="614" spans="1:27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M614" t="s">
        <v>16080</v>
      </c>
      <c r="N614" t="s">
        <v>16072</v>
      </c>
      <c r="O614" s="7">
        <v>1</v>
      </c>
      <c r="P614" t="s">
        <v>13428</v>
      </c>
      <c r="Q614" s="102">
        <v>1699</v>
      </c>
      <c r="R614" s="102">
        <v>1699</v>
      </c>
      <c r="S614" s="102">
        <v>1031.54</v>
      </c>
      <c r="T614">
        <v>1031.54</v>
      </c>
      <c r="U614" s="7">
        <v>0</v>
      </c>
      <c r="V614" s="7">
        <v>0</v>
      </c>
      <c r="W614" s="102">
        <v>0</v>
      </c>
      <c r="X614" s="102">
        <v>0</v>
      </c>
      <c r="Y614" s="102">
        <v>1031.54</v>
      </c>
      <c r="Z614" s="7">
        <v>0</v>
      </c>
      <c r="AA614" s="7">
        <v>0</v>
      </c>
    </row>
    <row r="615" spans="1:27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M615" t="s">
        <v>16080</v>
      </c>
      <c r="N615" t="s">
        <v>16071</v>
      </c>
      <c r="O615" s="7">
        <v>2</v>
      </c>
      <c r="P615" t="s">
        <v>13428</v>
      </c>
      <c r="Q615" s="102">
        <v>3299</v>
      </c>
      <c r="R615" s="102">
        <v>6598</v>
      </c>
      <c r="S615" s="102">
        <v>2002.96</v>
      </c>
      <c r="T615">
        <v>4005.92</v>
      </c>
      <c r="U615" s="7">
        <v>0</v>
      </c>
      <c r="V615" s="7">
        <v>0</v>
      </c>
      <c r="W615" s="102">
        <v>0</v>
      </c>
      <c r="X615" s="102">
        <v>0</v>
      </c>
      <c r="Y615" s="102">
        <v>4005.92</v>
      </c>
      <c r="Z615" s="7">
        <v>0</v>
      </c>
      <c r="AA615" s="7">
        <v>0</v>
      </c>
    </row>
    <row r="616" spans="1:27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M616" t="s">
        <v>16080</v>
      </c>
      <c r="N616" t="s">
        <v>16071</v>
      </c>
      <c r="O616" s="7">
        <v>2</v>
      </c>
      <c r="P616" t="s">
        <v>13428</v>
      </c>
      <c r="Q616" s="102">
        <v>1699</v>
      </c>
      <c r="R616" s="102">
        <v>3398</v>
      </c>
      <c r="S616" s="102">
        <v>1031.54</v>
      </c>
      <c r="T616">
        <v>2063.08</v>
      </c>
      <c r="U616" s="7">
        <v>0</v>
      </c>
      <c r="V616" s="7">
        <v>0</v>
      </c>
      <c r="W616" s="102">
        <v>0</v>
      </c>
      <c r="X616" s="102">
        <v>0</v>
      </c>
      <c r="Y616" s="102">
        <v>2063.08</v>
      </c>
      <c r="Z616" s="7">
        <v>0</v>
      </c>
      <c r="AA616" s="7">
        <v>0</v>
      </c>
    </row>
    <row r="617" spans="1:27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M617" t="s">
        <v>16080</v>
      </c>
      <c r="N617">
        <v>40</v>
      </c>
      <c r="O617" s="7">
        <v>2</v>
      </c>
      <c r="P617" t="s">
        <v>13428</v>
      </c>
      <c r="Q617" s="102">
        <v>1799</v>
      </c>
      <c r="R617" s="102">
        <v>3598</v>
      </c>
      <c r="S617" s="102">
        <v>1092.25</v>
      </c>
      <c r="T617">
        <v>2184.5</v>
      </c>
      <c r="U617" s="7">
        <v>0</v>
      </c>
      <c r="V617" s="7">
        <v>0</v>
      </c>
      <c r="W617" s="102">
        <v>0</v>
      </c>
      <c r="X617" s="102">
        <v>0</v>
      </c>
      <c r="Y617" s="102">
        <v>2184.5</v>
      </c>
      <c r="Z617" s="7">
        <v>0</v>
      </c>
      <c r="AA617" s="7">
        <v>0</v>
      </c>
    </row>
    <row r="618" spans="1:27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M618" t="s">
        <v>16080</v>
      </c>
      <c r="N618" t="s">
        <v>16073</v>
      </c>
      <c r="O618" s="7">
        <v>1</v>
      </c>
      <c r="P618" t="s">
        <v>13428</v>
      </c>
      <c r="Q618" s="102">
        <v>1799</v>
      </c>
      <c r="R618" s="102">
        <v>1799</v>
      </c>
      <c r="S618" s="102">
        <v>1092.25</v>
      </c>
      <c r="T618">
        <v>1092.25</v>
      </c>
      <c r="U618" s="7">
        <v>0</v>
      </c>
      <c r="V618" s="7">
        <v>0</v>
      </c>
      <c r="W618" s="102">
        <v>0</v>
      </c>
      <c r="X618" s="102">
        <v>0</v>
      </c>
      <c r="Y618" s="102">
        <v>1092.25</v>
      </c>
      <c r="Z618" s="7">
        <v>0</v>
      </c>
      <c r="AA618" s="7">
        <v>0</v>
      </c>
    </row>
    <row r="619" spans="1:27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M619" t="s">
        <v>16080</v>
      </c>
      <c r="N619">
        <v>30</v>
      </c>
      <c r="O619" s="7">
        <v>1</v>
      </c>
      <c r="P619" t="s">
        <v>13428</v>
      </c>
      <c r="Q619" s="102">
        <v>3099</v>
      </c>
      <c r="R619" s="102">
        <v>3099</v>
      </c>
      <c r="S619" s="102">
        <v>1881.54</v>
      </c>
      <c r="T619">
        <v>1881.54</v>
      </c>
      <c r="U619" s="7">
        <v>0</v>
      </c>
      <c r="V619" s="7">
        <v>0</v>
      </c>
      <c r="W619" s="102">
        <v>0</v>
      </c>
      <c r="X619" s="102">
        <v>0</v>
      </c>
      <c r="Y619" s="102">
        <v>1881.54</v>
      </c>
      <c r="Z619" s="7">
        <v>0</v>
      </c>
      <c r="AA619" s="7">
        <v>0</v>
      </c>
    </row>
    <row r="620" spans="1:27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M620" t="s">
        <v>16080</v>
      </c>
      <c r="N620">
        <v>32</v>
      </c>
      <c r="O620" s="7">
        <v>2</v>
      </c>
      <c r="P620" t="s">
        <v>13428</v>
      </c>
      <c r="Q620" s="102">
        <v>2499</v>
      </c>
      <c r="R620" s="102">
        <v>4998</v>
      </c>
      <c r="S620" s="102">
        <v>1517.25</v>
      </c>
      <c r="T620">
        <v>3034.5</v>
      </c>
      <c r="U620" s="7">
        <v>0</v>
      </c>
      <c r="V620" s="7">
        <v>0</v>
      </c>
      <c r="W620" s="102">
        <v>0</v>
      </c>
      <c r="X620" s="102">
        <v>0</v>
      </c>
      <c r="Y620" s="102">
        <v>3034.5</v>
      </c>
      <c r="Z620" s="7">
        <v>0</v>
      </c>
      <c r="AA620" s="7">
        <v>0</v>
      </c>
    </row>
    <row r="621" spans="1:27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M621" t="s">
        <v>16080</v>
      </c>
      <c r="N621">
        <v>44</v>
      </c>
      <c r="O621" s="7">
        <v>1</v>
      </c>
      <c r="P621" t="s">
        <v>13428</v>
      </c>
      <c r="Q621" s="102">
        <v>2199</v>
      </c>
      <c r="R621" s="102">
        <v>2199</v>
      </c>
      <c r="S621" s="102">
        <v>1335.11</v>
      </c>
      <c r="T621">
        <v>1335.11</v>
      </c>
      <c r="U621" s="7">
        <v>0</v>
      </c>
      <c r="V621" s="7">
        <v>0</v>
      </c>
      <c r="W621" s="102">
        <v>0</v>
      </c>
      <c r="X621" s="102">
        <v>0</v>
      </c>
      <c r="Y621" s="102">
        <v>1335.11</v>
      </c>
      <c r="Z621" s="7">
        <v>0</v>
      </c>
      <c r="AA621" s="7">
        <v>0</v>
      </c>
    </row>
    <row r="622" spans="1:27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M622" t="s">
        <v>16080</v>
      </c>
      <c r="N622">
        <v>38</v>
      </c>
      <c r="O622" s="7">
        <v>1</v>
      </c>
      <c r="P622" t="s">
        <v>13428</v>
      </c>
      <c r="Q622" s="102">
        <v>2399</v>
      </c>
      <c r="R622" s="102">
        <v>2399</v>
      </c>
      <c r="S622" s="102">
        <v>1456.54</v>
      </c>
      <c r="T622">
        <v>1456.54</v>
      </c>
      <c r="U622" s="7">
        <v>0</v>
      </c>
      <c r="V622" s="7">
        <v>0</v>
      </c>
      <c r="W622" s="102">
        <v>0</v>
      </c>
      <c r="X622" s="102">
        <v>0</v>
      </c>
      <c r="Y622" s="102">
        <v>1456.54</v>
      </c>
      <c r="Z622" s="7">
        <v>0</v>
      </c>
      <c r="AA622" s="7">
        <v>0</v>
      </c>
    </row>
    <row r="623" spans="1:27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M623" t="s">
        <v>16080</v>
      </c>
      <c r="N623">
        <v>36</v>
      </c>
      <c r="O623" s="7">
        <v>2</v>
      </c>
      <c r="P623" t="s">
        <v>13428</v>
      </c>
      <c r="Q623" s="102">
        <v>2399</v>
      </c>
      <c r="R623" s="102">
        <v>4798</v>
      </c>
      <c r="S623" s="102">
        <v>1456.54</v>
      </c>
      <c r="T623">
        <v>2913.08</v>
      </c>
      <c r="U623" s="7">
        <v>0</v>
      </c>
      <c r="V623" s="7">
        <v>0</v>
      </c>
      <c r="W623" s="102">
        <v>0</v>
      </c>
      <c r="X623" s="102">
        <v>0</v>
      </c>
      <c r="Y623" s="102">
        <v>2913.08</v>
      </c>
      <c r="Z623" s="7">
        <v>0</v>
      </c>
      <c r="AA623" s="7">
        <v>0</v>
      </c>
    </row>
    <row r="624" spans="1:27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M624" t="s">
        <v>16080</v>
      </c>
      <c r="N624">
        <v>34</v>
      </c>
      <c r="O624" s="7">
        <v>2</v>
      </c>
      <c r="P624" t="s">
        <v>13428</v>
      </c>
      <c r="Q624" s="102">
        <v>2399</v>
      </c>
      <c r="R624" s="102">
        <v>4798</v>
      </c>
      <c r="S624" s="102">
        <v>1456.54</v>
      </c>
      <c r="T624">
        <v>2913.08</v>
      </c>
      <c r="U624" s="7">
        <v>0</v>
      </c>
      <c r="V624" s="7">
        <v>0</v>
      </c>
      <c r="W624" s="102">
        <v>0</v>
      </c>
      <c r="X624" s="102">
        <v>0</v>
      </c>
      <c r="Y624" s="102">
        <v>2913.08</v>
      </c>
      <c r="Z624" s="7">
        <v>0</v>
      </c>
      <c r="AA624" s="7">
        <v>0</v>
      </c>
    </row>
    <row r="625" spans="1:27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M625" t="s">
        <v>16080</v>
      </c>
      <c r="N625">
        <v>32</v>
      </c>
      <c r="O625" s="7">
        <v>2</v>
      </c>
      <c r="P625" t="s">
        <v>13428</v>
      </c>
      <c r="Q625" s="102">
        <v>2399</v>
      </c>
      <c r="R625" s="102">
        <v>4798</v>
      </c>
      <c r="S625" s="102">
        <v>1456.54</v>
      </c>
      <c r="T625">
        <v>2913.08</v>
      </c>
      <c r="U625" s="7">
        <v>0</v>
      </c>
      <c r="V625" s="7">
        <v>0</v>
      </c>
      <c r="W625" s="102">
        <v>0</v>
      </c>
      <c r="X625" s="102">
        <v>0</v>
      </c>
      <c r="Y625" s="102">
        <v>2913.08</v>
      </c>
      <c r="Z625" s="7">
        <v>0</v>
      </c>
      <c r="AA625" s="7">
        <v>0</v>
      </c>
    </row>
    <row r="626" spans="1:27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M626" t="s">
        <v>16080</v>
      </c>
      <c r="N626">
        <v>30</v>
      </c>
      <c r="O626" s="7">
        <v>1</v>
      </c>
      <c r="P626" t="s">
        <v>13428</v>
      </c>
      <c r="Q626" s="102">
        <v>2399</v>
      </c>
      <c r="R626" s="102">
        <v>2399</v>
      </c>
      <c r="S626" s="102">
        <v>1456.54</v>
      </c>
      <c r="T626">
        <v>1456.54</v>
      </c>
      <c r="U626" s="7">
        <v>0</v>
      </c>
      <c r="V626" s="7">
        <v>0</v>
      </c>
      <c r="W626" s="102">
        <v>0</v>
      </c>
      <c r="X626" s="102">
        <v>0</v>
      </c>
      <c r="Y626" s="102">
        <v>1456.54</v>
      </c>
      <c r="Z626" s="7">
        <v>0</v>
      </c>
      <c r="AA626" s="7">
        <v>0</v>
      </c>
    </row>
    <row r="627" spans="1:27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M627" t="s">
        <v>16080</v>
      </c>
      <c r="N627">
        <v>38</v>
      </c>
      <c r="O627" s="7">
        <v>1</v>
      </c>
      <c r="P627" t="s">
        <v>13428</v>
      </c>
      <c r="Q627" s="102">
        <v>2499</v>
      </c>
      <c r="R627" s="102">
        <v>2499</v>
      </c>
      <c r="S627" s="102">
        <v>1517.25</v>
      </c>
      <c r="T627">
        <v>1517.25</v>
      </c>
      <c r="U627" s="7">
        <v>0</v>
      </c>
      <c r="V627" s="7">
        <v>0</v>
      </c>
      <c r="W627" s="102">
        <v>0</v>
      </c>
      <c r="X627" s="102">
        <v>0</v>
      </c>
      <c r="Y627" s="102">
        <v>1517.25</v>
      </c>
      <c r="Z627" s="7">
        <v>0</v>
      </c>
      <c r="AA627" s="7">
        <v>0</v>
      </c>
    </row>
    <row r="628" spans="1:27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M628" t="s">
        <v>16080</v>
      </c>
      <c r="N628">
        <v>32</v>
      </c>
      <c r="O628" s="7">
        <v>2</v>
      </c>
      <c r="P628" t="s">
        <v>13428</v>
      </c>
      <c r="Q628" s="102">
        <v>2399</v>
      </c>
      <c r="R628" s="102">
        <v>4798</v>
      </c>
      <c r="S628" s="102">
        <v>1456.54</v>
      </c>
      <c r="T628">
        <v>2913.08</v>
      </c>
      <c r="U628" s="7">
        <v>0</v>
      </c>
      <c r="V628" s="7">
        <v>0</v>
      </c>
      <c r="W628" s="102">
        <v>0</v>
      </c>
      <c r="X628" s="102">
        <v>0</v>
      </c>
      <c r="Y628" s="102">
        <v>2913.08</v>
      </c>
      <c r="Z628" s="7">
        <v>0</v>
      </c>
      <c r="AA628" s="7">
        <v>0</v>
      </c>
    </row>
    <row r="629" spans="1:27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M629" t="s">
        <v>16080</v>
      </c>
      <c r="N629">
        <v>34</v>
      </c>
      <c r="O629" s="7">
        <v>2</v>
      </c>
      <c r="P629" t="s">
        <v>13428</v>
      </c>
      <c r="Q629" s="102">
        <v>2499</v>
      </c>
      <c r="R629" s="102">
        <v>4998</v>
      </c>
      <c r="S629" s="102">
        <v>1517.25</v>
      </c>
      <c r="T629">
        <v>3034.5</v>
      </c>
      <c r="U629" s="7">
        <v>0</v>
      </c>
      <c r="V629" s="7">
        <v>0</v>
      </c>
      <c r="W629" s="102">
        <v>0</v>
      </c>
      <c r="X629" s="102">
        <v>0</v>
      </c>
      <c r="Y629" s="102">
        <v>3034.5</v>
      </c>
      <c r="Z629" s="7">
        <v>0</v>
      </c>
      <c r="AA629" s="7">
        <v>0</v>
      </c>
    </row>
    <row r="630" spans="1:27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M630" t="s">
        <v>16080</v>
      </c>
      <c r="N630">
        <v>34</v>
      </c>
      <c r="O630" s="7">
        <v>2</v>
      </c>
      <c r="P630" t="s">
        <v>13428</v>
      </c>
      <c r="Q630" s="102">
        <v>2399</v>
      </c>
      <c r="R630" s="102">
        <v>4798</v>
      </c>
      <c r="S630" s="102">
        <v>1456.54</v>
      </c>
      <c r="T630">
        <v>2913.08</v>
      </c>
      <c r="U630" s="7">
        <v>0</v>
      </c>
      <c r="V630" s="7">
        <v>0</v>
      </c>
      <c r="W630" s="102">
        <v>0</v>
      </c>
      <c r="X630" s="102">
        <v>0</v>
      </c>
      <c r="Y630" s="102">
        <v>2913.08</v>
      </c>
      <c r="Z630" s="7">
        <v>0</v>
      </c>
      <c r="AA630" s="7">
        <v>0</v>
      </c>
    </row>
    <row r="631" spans="1:27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M631" t="s">
        <v>16080</v>
      </c>
      <c r="N631">
        <v>38</v>
      </c>
      <c r="O631" s="7">
        <v>1</v>
      </c>
      <c r="P631" t="s">
        <v>13428</v>
      </c>
      <c r="Q631" s="102">
        <v>1999</v>
      </c>
      <c r="R631" s="102">
        <v>1999</v>
      </c>
      <c r="S631" s="102">
        <v>1213.68</v>
      </c>
      <c r="T631">
        <v>1213.68</v>
      </c>
      <c r="U631" s="7">
        <v>0</v>
      </c>
      <c r="V631" s="7">
        <v>0</v>
      </c>
      <c r="W631" s="102">
        <v>0</v>
      </c>
      <c r="X631" s="102">
        <v>0</v>
      </c>
      <c r="Y631" s="102">
        <v>1213.68</v>
      </c>
      <c r="Z631" s="7">
        <v>0</v>
      </c>
      <c r="AA631" s="7">
        <v>0</v>
      </c>
    </row>
    <row r="632" spans="1:27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M632" t="s">
        <v>16080</v>
      </c>
      <c r="N632">
        <v>36</v>
      </c>
      <c r="O632" s="7">
        <v>2</v>
      </c>
      <c r="P632" t="s">
        <v>13428</v>
      </c>
      <c r="Q632" s="102">
        <v>1999</v>
      </c>
      <c r="R632" s="102">
        <v>3998</v>
      </c>
      <c r="S632" s="102">
        <v>1213.68</v>
      </c>
      <c r="T632">
        <v>2427.36</v>
      </c>
      <c r="U632" s="7">
        <v>0</v>
      </c>
      <c r="V632" s="7">
        <v>0</v>
      </c>
      <c r="W632" s="102">
        <v>0</v>
      </c>
      <c r="X632" s="102">
        <v>0</v>
      </c>
      <c r="Y632" s="102">
        <v>2427.36</v>
      </c>
      <c r="Z632" s="7">
        <v>0</v>
      </c>
      <c r="AA632" s="7">
        <v>0</v>
      </c>
    </row>
    <row r="633" spans="1:27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M633" t="s">
        <v>16080</v>
      </c>
      <c r="N633">
        <v>34</v>
      </c>
      <c r="O633" s="7">
        <v>2</v>
      </c>
      <c r="P633" t="s">
        <v>13428</v>
      </c>
      <c r="Q633" s="102">
        <v>1999</v>
      </c>
      <c r="R633" s="102">
        <v>3998</v>
      </c>
      <c r="S633" s="102">
        <v>1213.68</v>
      </c>
      <c r="T633">
        <v>2427.36</v>
      </c>
      <c r="U633" s="7">
        <v>0</v>
      </c>
      <c r="V633" s="7">
        <v>0</v>
      </c>
      <c r="W633" s="102">
        <v>0</v>
      </c>
      <c r="X633" s="102">
        <v>0</v>
      </c>
      <c r="Y633" s="102">
        <v>2427.36</v>
      </c>
      <c r="Z633" s="7">
        <v>0</v>
      </c>
      <c r="AA633" s="7">
        <v>0</v>
      </c>
    </row>
    <row r="634" spans="1:27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M634" t="s">
        <v>16080</v>
      </c>
      <c r="N634">
        <v>32</v>
      </c>
      <c r="O634" s="7">
        <v>2</v>
      </c>
      <c r="P634" t="s">
        <v>13428</v>
      </c>
      <c r="Q634" s="102">
        <v>1999</v>
      </c>
      <c r="R634" s="102">
        <v>3998</v>
      </c>
      <c r="S634" s="102">
        <v>1213.68</v>
      </c>
      <c r="T634">
        <v>2427.36</v>
      </c>
      <c r="U634" s="7">
        <v>0</v>
      </c>
      <c r="V634" s="7">
        <v>0</v>
      </c>
      <c r="W634" s="102">
        <v>0</v>
      </c>
      <c r="X634" s="102">
        <v>0</v>
      </c>
      <c r="Y634" s="102">
        <v>2427.36</v>
      </c>
      <c r="Z634" s="7">
        <v>0</v>
      </c>
      <c r="AA634" s="7">
        <v>0</v>
      </c>
    </row>
    <row r="635" spans="1:27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M635" t="s">
        <v>16080</v>
      </c>
      <c r="N635">
        <v>30</v>
      </c>
      <c r="O635" s="7">
        <v>1</v>
      </c>
      <c r="P635" t="s">
        <v>13428</v>
      </c>
      <c r="Q635" s="102">
        <v>1999</v>
      </c>
      <c r="R635" s="102">
        <v>1999</v>
      </c>
      <c r="S635" s="102">
        <v>1213.68</v>
      </c>
      <c r="T635">
        <v>1213.68</v>
      </c>
      <c r="U635" s="7">
        <v>0</v>
      </c>
      <c r="V635" s="7">
        <v>0</v>
      </c>
      <c r="W635" s="102">
        <v>0</v>
      </c>
      <c r="X635" s="102">
        <v>0</v>
      </c>
      <c r="Y635" s="102">
        <v>1213.68</v>
      </c>
      <c r="Z635" s="7">
        <v>0</v>
      </c>
      <c r="AA635" s="7">
        <v>0</v>
      </c>
    </row>
    <row r="636" spans="1:27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M636" t="s">
        <v>16080</v>
      </c>
      <c r="N636">
        <v>38</v>
      </c>
      <c r="O636" s="7">
        <v>1</v>
      </c>
      <c r="P636" t="s">
        <v>13428</v>
      </c>
      <c r="Q636" s="102">
        <v>2299</v>
      </c>
      <c r="R636" s="102">
        <v>2299</v>
      </c>
      <c r="S636" s="102">
        <v>1395.82</v>
      </c>
      <c r="T636">
        <v>1395.82</v>
      </c>
      <c r="U636" s="7">
        <v>0</v>
      </c>
      <c r="V636" s="7">
        <v>0</v>
      </c>
      <c r="W636" s="102">
        <v>0</v>
      </c>
      <c r="X636" s="102">
        <v>0</v>
      </c>
      <c r="Y636" s="102">
        <v>1395.82</v>
      </c>
      <c r="Z636" s="7">
        <v>0</v>
      </c>
      <c r="AA636" s="7">
        <v>0</v>
      </c>
    </row>
    <row r="637" spans="1:27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M637" t="s">
        <v>16080</v>
      </c>
      <c r="N637">
        <v>36</v>
      </c>
      <c r="O637" s="7">
        <v>2</v>
      </c>
      <c r="P637" t="s">
        <v>13428</v>
      </c>
      <c r="Q637" s="102">
        <v>2299</v>
      </c>
      <c r="R637" s="102">
        <v>4598</v>
      </c>
      <c r="S637" s="102">
        <v>1395.82</v>
      </c>
      <c r="T637">
        <v>2791.64</v>
      </c>
      <c r="U637" s="7">
        <v>0</v>
      </c>
      <c r="V637" s="7">
        <v>0</v>
      </c>
      <c r="W637" s="102">
        <v>0</v>
      </c>
      <c r="X637" s="102">
        <v>0</v>
      </c>
      <c r="Y637" s="102">
        <v>2791.64</v>
      </c>
      <c r="Z637" s="7">
        <v>0</v>
      </c>
      <c r="AA637" s="7">
        <v>0</v>
      </c>
    </row>
    <row r="638" spans="1:27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M638" t="s">
        <v>16080</v>
      </c>
      <c r="N638">
        <v>36</v>
      </c>
      <c r="O638" s="7">
        <v>2</v>
      </c>
      <c r="P638" t="s">
        <v>13428</v>
      </c>
      <c r="Q638" s="102">
        <v>2499</v>
      </c>
      <c r="R638" s="102">
        <v>4998</v>
      </c>
      <c r="S638" s="102">
        <v>1517.25</v>
      </c>
      <c r="T638">
        <v>3034.5</v>
      </c>
      <c r="U638" s="7">
        <v>0</v>
      </c>
      <c r="V638" s="7">
        <v>0</v>
      </c>
      <c r="W638" s="102">
        <v>0</v>
      </c>
      <c r="X638" s="102">
        <v>0</v>
      </c>
      <c r="Y638" s="102">
        <v>3034.5</v>
      </c>
      <c r="Z638" s="7">
        <v>0</v>
      </c>
      <c r="AA638" s="7">
        <v>0</v>
      </c>
    </row>
    <row r="639" spans="1:27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M639" t="s">
        <v>16080</v>
      </c>
      <c r="N639">
        <v>32</v>
      </c>
      <c r="O639" s="7">
        <v>2</v>
      </c>
      <c r="P639" t="s">
        <v>13428</v>
      </c>
      <c r="Q639" s="102">
        <v>2699</v>
      </c>
      <c r="R639" s="102">
        <v>5398</v>
      </c>
      <c r="S639" s="102">
        <v>1638.68</v>
      </c>
      <c r="T639">
        <v>3277.36</v>
      </c>
      <c r="U639" s="7">
        <v>0</v>
      </c>
      <c r="V639" s="7">
        <v>0</v>
      </c>
      <c r="W639" s="102">
        <v>0</v>
      </c>
      <c r="X639" s="102">
        <v>0</v>
      </c>
      <c r="Y639" s="102">
        <v>3277.36</v>
      </c>
      <c r="Z639" s="7">
        <v>0</v>
      </c>
      <c r="AA639" s="7">
        <v>0</v>
      </c>
    </row>
    <row r="640" spans="1:27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M640" t="s">
        <v>16080</v>
      </c>
      <c r="N640" t="s">
        <v>16072</v>
      </c>
      <c r="O640" s="7">
        <v>1</v>
      </c>
      <c r="P640" t="s">
        <v>13428</v>
      </c>
      <c r="Q640" s="102">
        <v>1399</v>
      </c>
      <c r="R640" s="102">
        <v>1399</v>
      </c>
      <c r="S640" s="102">
        <v>906.02</v>
      </c>
      <c r="T640">
        <v>906.02</v>
      </c>
      <c r="U640" s="7">
        <v>0</v>
      </c>
      <c r="V640" s="7">
        <v>0</v>
      </c>
      <c r="W640" s="102">
        <v>0</v>
      </c>
      <c r="X640" s="102">
        <v>0</v>
      </c>
      <c r="Y640" s="102">
        <v>906.02</v>
      </c>
      <c r="Z640" s="7">
        <v>0</v>
      </c>
      <c r="AA640" s="7">
        <v>0</v>
      </c>
    </row>
    <row r="641" spans="1:27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M641" t="s">
        <v>16080</v>
      </c>
      <c r="N641">
        <v>32</v>
      </c>
      <c r="O641" s="7">
        <v>2</v>
      </c>
      <c r="P641" t="s">
        <v>13428</v>
      </c>
      <c r="Q641" s="102">
        <v>2499</v>
      </c>
      <c r="R641" s="102">
        <v>4998</v>
      </c>
      <c r="S641" s="102">
        <v>1517.25</v>
      </c>
      <c r="T641">
        <v>3034.5</v>
      </c>
      <c r="U641" s="7">
        <v>0</v>
      </c>
      <c r="V641" s="7">
        <v>0</v>
      </c>
      <c r="W641" s="102">
        <v>0</v>
      </c>
      <c r="X641" s="102">
        <v>0</v>
      </c>
      <c r="Y641" s="102">
        <v>3034.5</v>
      </c>
      <c r="Z641" s="7">
        <v>0</v>
      </c>
      <c r="AA641" s="7">
        <v>0</v>
      </c>
    </row>
    <row r="642" spans="1:27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M642" t="s">
        <v>16080</v>
      </c>
      <c r="N642">
        <v>44</v>
      </c>
      <c r="O642" s="7">
        <v>1</v>
      </c>
      <c r="P642" t="s">
        <v>13428</v>
      </c>
      <c r="Q642" s="102">
        <v>4999</v>
      </c>
      <c r="R642" s="102">
        <v>4999</v>
      </c>
      <c r="S642" s="102">
        <v>3035.11</v>
      </c>
      <c r="T642">
        <v>3035.11</v>
      </c>
      <c r="U642" s="7">
        <v>0</v>
      </c>
      <c r="V642" s="7">
        <v>0</v>
      </c>
      <c r="W642" s="102">
        <v>0</v>
      </c>
      <c r="X642" s="102">
        <v>0</v>
      </c>
      <c r="Y642" s="102">
        <v>3035.11</v>
      </c>
      <c r="Z642" s="7">
        <v>0</v>
      </c>
      <c r="AA642" s="7">
        <v>0</v>
      </c>
    </row>
    <row r="643" spans="1:27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M643" t="s">
        <v>16080</v>
      </c>
      <c r="N643">
        <v>42</v>
      </c>
      <c r="O643" s="7">
        <v>1</v>
      </c>
      <c r="P643" t="s">
        <v>13428</v>
      </c>
      <c r="Q643" s="102">
        <v>4999</v>
      </c>
      <c r="R643" s="102">
        <v>4999</v>
      </c>
      <c r="S643" s="102">
        <v>3035.11</v>
      </c>
      <c r="T643">
        <v>3035.11</v>
      </c>
      <c r="U643" s="7">
        <v>0</v>
      </c>
      <c r="V643" s="7">
        <v>0</v>
      </c>
      <c r="W643" s="102">
        <v>0</v>
      </c>
      <c r="X643" s="102">
        <v>0</v>
      </c>
      <c r="Y643" s="102">
        <v>3035.11</v>
      </c>
      <c r="Z643" s="7">
        <v>0</v>
      </c>
      <c r="AA643" s="7">
        <v>0</v>
      </c>
    </row>
    <row r="644" spans="1:27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M644" t="s">
        <v>16080</v>
      </c>
      <c r="N644">
        <v>40</v>
      </c>
      <c r="O644" s="7">
        <v>1</v>
      </c>
      <c r="P644" t="s">
        <v>13428</v>
      </c>
      <c r="Q644" s="102">
        <v>4999</v>
      </c>
      <c r="R644" s="102">
        <v>4999</v>
      </c>
      <c r="S644" s="102">
        <v>3035.11</v>
      </c>
      <c r="T644">
        <v>3035.11</v>
      </c>
      <c r="U644" s="7">
        <v>0</v>
      </c>
      <c r="V644" s="7">
        <v>0</v>
      </c>
      <c r="W644" s="102">
        <v>0</v>
      </c>
      <c r="X644" s="102">
        <v>0</v>
      </c>
      <c r="Y644" s="102">
        <v>3035.11</v>
      </c>
      <c r="Z644" s="7">
        <v>0</v>
      </c>
      <c r="AA644" s="7">
        <v>0</v>
      </c>
    </row>
    <row r="645" spans="1:27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M645" t="s">
        <v>16080</v>
      </c>
      <c r="N645">
        <v>38</v>
      </c>
      <c r="O645" s="7">
        <v>1</v>
      </c>
      <c r="P645" t="s">
        <v>13428</v>
      </c>
      <c r="Q645" s="102">
        <v>4999</v>
      </c>
      <c r="R645" s="102">
        <v>4999</v>
      </c>
      <c r="S645" s="102">
        <v>3035.11</v>
      </c>
      <c r="T645">
        <v>3035.11</v>
      </c>
      <c r="U645" s="7">
        <v>0</v>
      </c>
      <c r="V645" s="7">
        <v>0</v>
      </c>
      <c r="W645" s="102">
        <v>0</v>
      </c>
      <c r="X645" s="102">
        <v>0</v>
      </c>
      <c r="Y645" s="102">
        <v>3035.11</v>
      </c>
      <c r="Z645" s="7">
        <v>0</v>
      </c>
      <c r="AA645" s="7">
        <v>0</v>
      </c>
    </row>
    <row r="646" spans="1:27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M646" t="s">
        <v>16080</v>
      </c>
      <c r="N646">
        <v>38</v>
      </c>
      <c r="O646" s="7">
        <v>1</v>
      </c>
      <c r="P646" t="s">
        <v>13428</v>
      </c>
      <c r="Q646" s="102">
        <v>2699</v>
      </c>
      <c r="R646" s="102">
        <v>2699</v>
      </c>
      <c r="S646" s="102">
        <v>1638.68</v>
      </c>
      <c r="T646">
        <v>1638.68</v>
      </c>
      <c r="U646" s="7">
        <v>0</v>
      </c>
      <c r="V646" s="7">
        <v>0</v>
      </c>
      <c r="W646" s="102">
        <v>0</v>
      </c>
      <c r="X646" s="102">
        <v>0</v>
      </c>
      <c r="Y646" s="102">
        <v>1638.68</v>
      </c>
      <c r="Z646" s="7">
        <v>0</v>
      </c>
      <c r="AA646" s="7">
        <v>0</v>
      </c>
    </row>
    <row r="647" spans="1:27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M647" t="s">
        <v>16080</v>
      </c>
      <c r="N647">
        <v>30</v>
      </c>
      <c r="O647" s="7">
        <v>1</v>
      </c>
      <c r="P647" t="s">
        <v>13428</v>
      </c>
      <c r="Q647" s="102">
        <v>2399</v>
      </c>
      <c r="R647" s="102">
        <v>2399</v>
      </c>
      <c r="S647" s="102">
        <v>1456.54</v>
      </c>
      <c r="T647">
        <v>1456.54</v>
      </c>
      <c r="U647" s="7">
        <v>0</v>
      </c>
      <c r="V647" s="7">
        <v>0</v>
      </c>
      <c r="W647" s="102">
        <v>0</v>
      </c>
      <c r="X647" s="102">
        <v>0</v>
      </c>
      <c r="Y647" s="102">
        <v>1456.54</v>
      </c>
      <c r="Z647" s="7">
        <v>0</v>
      </c>
      <c r="AA647" s="7">
        <v>0</v>
      </c>
    </row>
    <row r="648" spans="1:27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M648" t="s">
        <v>16080</v>
      </c>
      <c r="N648">
        <v>34</v>
      </c>
      <c r="O648" s="7">
        <v>2</v>
      </c>
      <c r="P648" t="s">
        <v>13428</v>
      </c>
      <c r="Q648" s="102">
        <v>2699</v>
      </c>
      <c r="R648" s="102">
        <v>5398</v>
      </c>
      <c r="S648" s="102">
        <v>1638.68</v>
      </c>
      <c r="T648">
        <v>3277.36</v>
      </c>
      <c r="U648" s="7">
        <v>0</v>
      </c>
      <c r="V648" s="7">
        <v>0</v>
      </c>
      <c r="W648" s="102">
        <v>0</v>
      </c>
      <c r="X648" s="102">
        <v>0</v>
      </c>
      <c r="Y648" s="102">
        <v>3277.36</v>
      </c>
      <c r="Z648" s="7">
        <v>0</v>
      </c>
      <c r="AA648" s="7">
        <v>0</v>
      </c>
    </row>
    <row r="649" spans="1:27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M649" t="s">
        <v>16080</v>
      </c>
      <c r="N649">
        <v>38</v>
      </c>
      <c r="O649" s="7">
        <v>1</v>
      </c>
      <c r="P649" t="s">
        <v>13428</v>
      </c>
      <c r="Q649" s="102">
        <v>2199</v>
      </c>
      <c r="R649" s="102">
        <v>2199</v>
      </c>
      <c r="S649" s="102">
        <v>1335.11</v>
      </c>
      <c r="T649">
        <v>1335.11</v>
      </c>
      <c r="U649" s="7">
        <v>0</v>
      </c>
      <c r="V649" s="7">
        <v>0</v>
      </c>
      <c r="W649" s="102">
        <v>0</v>
      </c>
      <c r="X649" s="102">
        <v>0</v>
      </c>
      <c r="Y649" s="102">
        <v>1335.11</v>
      </c>
      <c r="Z649" s="7">
        <v>0</v>
      </c>
      <c r="AA649" s="7">
        <v>0</v>
      </c>
    </row>
    <row r="650" spans="1:27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M650" t="s">
        <v>16080</v>
      </c>
      <c r="N650">
        <v>38</v>
      </c>
      <c r="O650" s="7">
        <v>1</v>
      </c>
      <c r="P650" t="s">
        <v>13428</v>
      </c>
      <c r="Q650" s="102">
        <v>2699</v>
      </c>
      <c r="R650" s="102">
        <v>2699</v>
      </c>
      <c r="S650" s="102">
        <v>1638.68</v>
      </c>
      <c r="T650">
        <v>1638.68</v>
      </c>
      <c r="U650" s="7">
        <v>0</v>
      </c>
      <c r="V650" s="7">
        <v>0</v>
      </c>
      <c r="W650" s="102">
        <v>0</v>
      </c>
      <c r="X650" s="102">
        <v>0</v>
      </c>
      <c r="Y650" s="102">
        <v>1638.68</v>
      </c>
      <c r="Z650" s="7">
        <v>0</v>
      </c>
      <c r="AA650" s="7">
        <v>0</v>
      </c>
    </row>
    <row r="651" spans="1:27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M651" t="s">
        <v>16080</v>
      </c>
      <c r="N651">
        <v>36</v>
      </c>
      <c r="O651" s="7">
        <v>2</v>
      </c>
      <c r="P651" t="s">
        <v>13428</v>
      </c>
      <c r="Q651" s="102">
        <v>2699</v>
      </c>
      <c r="R651" s="102">
        <v>5398</v>
      </c>
      <c r="S651" s="102">
        <v>1638.68</v>
      </c>
      <c r="T651">
        <v>3277.36</v>
      </c>
      <c r="U651" s="7">
        <v>0</v>
      </c>
      <c r="V651" s="7">
        <v>0</v>
      </c>
      <c r="W651" s="102">
        <v>0</v>
      </c>
      <c r="X651" s="102">
        <v>0</v>
      </c>
      <c r="Y651" s="102">
        <v>3277.36</v>
      </c>
      <c r="Z651" s="7">
        <v>0</v>
      </c>
      <c r="AA651" s="7">
        <v>0</v>
      </c>
    </row>
    <row r="652" spans="1:27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M652" t="s">
        <v>16080</v>
      </c>
      <c r="N652">
        <v>34</v>
      </c>
      <c r="O652" s="7">
        <v>2</v>
      </c>
      <c r="P652" t="s">
        <v>13428</v>
      </c>
      <c r="Q652" s="102">
        <v>2699</v>
      </c>
      <c r="R652" s="102">
        <v>5398</v>
      </c>
      <c r="S652" s="102">
        <v>1638.68</v>
      </c>
      <c r="T652">
        <v>3277.36</v>
      </c>
      <c r="U652" s="7">
        <v>0</v>
      </c>
      <c r="V652" s="7">
        <v>0</v>
      </c>
      <c r="W652" s="102">
        <v>0</v>
      </c>
      <c r="X652" s="102">
        <v>0</v>
      </c>
      <c r="Y652" s="102">
        <v>3277.36</v>
      </c>
      <c r="Z652" s="7">
        <v>0</v>
      </c>
      <c r="AA652" s="7">
        <v>0</v>
      </c>
    </row>
    <row r="653" spans="1:27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M653" t="s">
        <v>16080</v>
      </c>
      <c r="N653">
        <v>32</v>
      </c>
      <c r="O653" s="7">
        <v>2</v>
      </c>
      <c r="P653" t="s">
        <v>13428</v>
      </c>
      <c r="Q653" s="102">
        <v>2699</v>
      </c>
      <c r="R653" s="102">
        <v>5398</v>
      </c>
      <c r="S653" s="102">
        <v>1638.68</v>
      </c>
      <c r="T653">
        <v>3277.36</v>
      </c>
      <c r="U653" s="7">
        <v>0</v>
      </c>
      <c r="V653" s="7">
        <v>0</v>
      </c>
      <c r="W653" s="102">
        <v>0</v>
      </c>
      <c r="X653" s="102">
        <v>0</v>
      </c>
      <c r="Y653" s="102">
        <v>3277.36</v>
      </c>
      <c r="Z653" s="7">
        <v>0</v>
      </c>
      <c r="AA653" s="7">
        <v>0</v>
      </c>
    </row>
    <row r="654" spans="1:27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M654" t="s">
        <v>16080</v>
      </c>
      <c r="N654">
        <v>30</v>
      </c>
      <c r="O654" s="7">
        <v>1</v>
      </c>
      <c r="P654" t="s">
        <v>13428</v>
      </c>
      <c r="Q654" s="102">
        <v>2699</v>
      </c>
      <c r="R654" s="102">
        <v>2699</v>
      </c>
      <c r="S654" s="102">
        <v>1638.68</v>
      </c>
      <c r="T654">
        <v>1638.68</v>
      </c>
      <c r="U654" s="7">
        <v>0</v>
      </c>
      <c r="V654" s="7">
        <v>0</v>
      </c>
      <c r="W654" s="102">
        <v>0</v>
      </c>
      <c r="X654" s="102">
        <v>0</v>
      </c>
      <c r="Y654" s="102">
        <v>1638.68</v>
      </c>
      <c r="Z654" s="7">
        <v>0</v>
      </c>
      <c r="AA654" s="7">
        <v>0</v>
      </c>
    </row>
    <row r="655" spans="1:27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M655" t="s">
        <v>16080</v>
      </c>
      <c r="N655">
        <v>38</v>
      </c>
      <c r="O655" s="7">
        <v>1</v>
      </c>
      <c r="P655" t="s">
        <v>13428</v>
      </c>
      <c r="Q655" s="102">
        <v>2399</v>
      </c>
      <c r="R655" s="102">
        <v>2399</v>
      </c>
      <c r="S655" s="102">
        <v>1456.54</v>
      </c>
      <c r="T655">
        <v>1456.54</v>
      </c>
      <c r="U655" s="7">
        <v>0</v>
      </c>
      <c r="V655" s="7">
        <v>0</v>
      </c>
      <c r="W655" s="102">
        <v>0</v>
      </c>
      <c r="X655" s="102">
        <v>0</v>
      </c>
      <c r="Y655" s="102">
        <v>1456.54</v>
      </c>
      <c r="Z655" s="7">
        <v>0</v>
      </c>
      <c r="AA655" s="7">
        <v>0</v>
      </c>
    </row>
    <row r="656" spans="1:27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M656" t="s">
        <v>16080</v>
      </c>
      <c r="N656">
        <v>36</v>
      </c>
      <c r="O656" s="7">
        <v>2</v>
      </c>
      <c r="P656" t="s">
        <v>13428</v>
      </c>
      <c r="Q656" s="102">
        <v>2399</v>
      </c>
      <c r="R656" s="102">
        <v>4798</v>
      </c>
      <c r="S656" s="102">
        <v>1456.54</v>
      </c>
      <c r="T656">
        <v>2913.08</v>
      </c>
      <c r="U656" s="7">
        <v>0</v>
      </c>
      <c r="V656" s="7">
        <v>0</v>
      </c>
      <c r="W656" s="102">
        <v>0</v>
      </c>
      <c r="X656" s="102">
        <v>0</v>
      </c>
      <c r="Y656" s="102">
        <v>2913.08</v>
      </c>
      <c r="Z656" s="7">
        <v>0</v>
      </c>
      <c r="AA656" s="7">
        <v>0</v>
      </c>
    </row>
    <row r="657" spans="1:27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M657" t="s">
        <v>16080</v>
      </c>
      <c r="N657">
        <v>36</v>
      </c>
      <c r="O657" s="7">
        <v>2</v>
      </c>
      <c r="P657" t="s">
        <v>13428</v>
      </c>
      <c r="Q657" s="102">
        <v>2699</v>
      </c>
      <c r="R657" s="102">
        <v>5398</v>
      </c>
      <c r="S657" s="102">
        <v>1638.68</v>
      </c>
      <c r="T657">
        <v>3277.36</v>
      </c>
      <c r="U657" s="7">
        <v>0</v>
      </c>
      <c r="V657" s="7">
        <v>0</v>
      </c>
      <c r="W657" s="102">
        <v>0</v>
      </c>
      <c r="X657" s="102">
        <v>0</v>
      </c>
      <c r="Y657" s="102">
        <v>3277.36</v>
      </c>
      <c r="Z657" s="7">
        <v>0</v>
      </c>
      <c r="AA657" s="7">
        <v>0</v>
      </c>
    </row>
    <row r="658" spans="1:27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M658" t="s">
        <v>16080</v>
      </c>
      <c r="N658">
        <v>44</v>
      </c>
      <c r="O658" s="7">
        <v>1</v>
      </c>
      <c r="P658" t="s">
        <v>13428</v>
      </c>
      <c r="Q658" s="102">
        <v>2499</v>
      </c>
      <c r="R658" s="102">
        <v>2499</v>
      </c>
      <c r="S658" s="102">
        <v>1517.25</v>
      </c>
      <c r="T658">
        <v>1517.25</v>
      </c>
      <c r="U658" s="7">
        <v>0</v>
      </c>
      <c r="V658" s="7">
        <v>0</v>
      </c>
      <c r="W658" s="102">
        <v>0</v>
      </c>
      <c r="X658" s="102">
        <v>0</v>
      </c>
      <c r="Y658" s="102">
        <v>1517.25</v>
      </c>
      <c r="Z658" s="7">
        <v>0</v>
      </c>
      <c r="AA658" s="7">
        <v>0</v>
      </c>
    </row>
    <row r="659" spans="1:27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M659" t="s">
        <v>16080</v>
      </c>
      <c r="N659">
        <v>42</v>
      </c>
      <c r="O659" s="7">
        <v>2</v>
      </c>
      <c r="P659" t="s">
        <v>13428</v>
      </c>
      <c r="Q659" s="102">
        <v>1799</v>
      </c>
      <c r="R659" s="102">
        <v>3598</v>
      </c>
      <c r="S659" s="102">
        <v>1092.25</v>
      </c>
      <c r="T659">
        <v>2184.5</v>
      </c>
      <c r="U659" s="7">
        <v>0</v>
      </c>
      <c r="V659" s="7">
        <v>0</v>
      </c>
      <c r="W659" s="102">
        <v>0</v>
      </c>
      <c r="X659" s="102">
        <v>0</v>
      </c>
      <c r="Y659" s="102">
        <v>2184.5</v>
      </c>
      <c r="Z659" s="7">
        <v>0</v>
      </c>
      <c r="AA659" s="7">
        <v>0</v>
      </c>
    </row>
    <row r="660" spans="1:27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M660" t="s">
        <v>16080</v>
      </c>
      <c r="N660">
        <v>39</v>
      </c>
      <c r="O660" s="7">
        <v>1</v>
      </c>
      <c r="P660" t="s">
        <v>13428</v>
      </c>
      <c r="Q660" s="102">
        <v>1799</v>
      </c>
      <c r="R660" s="102">
        <v>1799</v>
      </c>
      <c r="S660" s="102">
        <v>1092.25</v>
      </c>
      <c r="T660">
        <v>1092.25</v>
      </c>
      <c r="U660" s="7">
        <v>0</v>
      </c>
      <c r="V660" s="7">
        <v>0</v>
      </c>
      <c r="W660" s="102">
        <v>0</v>
      </c>
      <c r="X660" s="102">
        <v>0</v>
      </c>
      <c r="Y660" s="102">
        <v>1092.25</v>
      </c>
      <c r="Z660" s="7">
        <v>0</v>
      </c>
      <c r="AA660" s="7">
        <v>0</v>
      </c>
    </row>
    <row r="661" spans="1:27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M661" t="s">
        <v>16080</v>
      </c>
      <c r="N661">
        <v>42</v>
      </c>
      <c r="O661" s="7">
        <v>2</v>
      </c>
      <c r="P661" t="s">
        <v>13428</v>
      </c>
      <c r="Q661" s="102">
        <v>2199</v>
      </c>
      <c r="R661" s="102">
        <v>4398</v>
      </c>
      <c r="S661" s="102">
        <v>1335.11</v>
      </c>
      <c r="T661">
        <v>2670.22</v>
      </c>
      <c r="U661" s="7">
        <v>0</v>
      </c>
      <c r="V661" s="7">
        <v>0</v>
      </c>
      <c r="W661" s="102">
        <v>0</v>
      </c>
      <c r="X661" s="102">
        <v>0</v>
      </c>
      <c r="Y661" s="102">
        <v>2670.22</v>
      </c>
      <c r="Z661" s="7">
        <v>0</v>
      </c>
      <c r="AA661" s="7">
        <v>0</v>
      </c>
    </row>
    <row r="662" spans="1:27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M662" t="s">
        <v>16080</v>
      </c>
      <c r="N662">
        <v>40</v>
      </c>
      <c r="O662" s="7">
        <v>2</v>
      </c>
      <c r="P662" t="s">
        <v>13428</v>
      </c>
      <c r="Q662" s="102">
        <v>2199</v>
      </c>
      <c r="R662" s="102">
        <v>4398</v>
      </c>
      <c r="S662" s="102">
        <v>1335.11</v>
      </c>
      <c r="T662">
        <v>2670.22</v>
      </c>
      <c r="U662" s="7">
        <v>0</v>
      </c>
      <c r="V662" s="7">
        <v>0</v>
      </c>
      <c r="W662" s="102">
        <v>0</v>
      </c>
      <c r="X662" s="102">
        <v>0</v>
      </c>
      <c r="Y662" s="102">
        <v>2670.22</v>
      </c>
      <c r="Z662" s="7">
        <v>0</v>
      </c>
      <c r="AA662" s="7">
        <v>0</v>
      </c>
    </row>
    <row r="663" spans="1:27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M663" t="s">
        <v>16080</v>
      </c>
      <c r="N663">
        <v>39</v>
      </c>
      <c r="O663" s="7">
        <v>1</v>
      </c>
      <c r="P663" t="s">
        <v>13428</v>
      </c>
      <c r="Q663" s="102">
        <v>2199</v>
      </c>
      <c r="R663" s="102">
        <v>2199</v>
      </c>
      <c r="S663" s="102">
        <v>1335.11</v>
      </c>
      <c r="T663">
        <v>1335.11</v>
      </c>
      <c r="U663" s="7">
        <v>0</v>
      </c>
      <c r="V663" s="7">
        <v>0</v>
      </c>
      <c r="W663" s="102">
        <v>0</v>
      </c>
      <c r="X663" s="102">
        <v>0</v>
      </c>
      <c r="Y663" s="102">
        <v>1335.11</v>
      </c>
      <c r="Z663" s="7">
        <v>0</v>
      </c>
      <c r="AA663" s="7">
        <v>0</v>
      </c>
    </row>
    <row r="664" spans="1:27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M664" t="s">
        <v>16080</v>
      </c>
      <c r="N664" t="s">
        <v>16072</v>
      </c>
      <c r="O664" s="7">
        <v>1</v>
      </c>
      <c r="P664" t="s">
        <v>13428</v>
      </c>
      <c r="Q664" s="102">
        <v>2599</v>
      </c>
      <c r="R664" s="102">
        <v>2599</v>
      </c>
      <c r="S664" s="102">
        <v>1577.96</v>
      </c>
      <c r="T664">
        <v>1577.96</v>
      </c>
      <c r="U664" s="7">
        <v>0</v>
      </c>
      <c r="V664" s="7">
        <v>0</v>
      </c>
      <c r="W664" s="102">
        <v>0</v>
      </c>
      <c r="X664" s="102">
        <v>0</v>
      </c>
      <c r="Y664" s="102">
        <v>1577.96</v>
      </c>
      <c r="Z664" s="7">
        <v>0</v>
      </c>
      <c r="AA664" s="7">
        <v>0</v>
      </c>
    </row>
    <row r="665" spans="1:27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M665" t="s">
        <v>16080</v>
      </c>
      <c r="N665" t="s">
        <v>16071</v>
      </c>
      <c r="O665" s="7">
        <v>2</v>
      </c>
      <c r="P665" t="s">
        <v>13428</v>
      </c>
      <c r="Q665" s="102">
        <v>2599</v>
      </c>
      <c r="R665" s="102">
        <v>5198</v>
      </c>
      <c r="S665" s="102">
        <v>1577.96</v>
      </c>
      <c r="T665">
        <v>3155.92</v>
      </c>
      <c r="U665" s="7">
        <v>0</v>
      </c>
      <c r="V665" s="7">
        <v>0</v>
      </c>
      <c r="W665" s="102">
        <v>0</v>
      </c>
      <c r="X665" s="102">
        <v>0</v>
      </c>
      <c r="Y665" s="102">
        <v>3155.92</v>
      </c>
      <c r="Z665" s="7">
        <v>0</v>
      </c>
      <c r="AA665" s="7">
        <v>0</v>
      </c>
    </row>
    <row r="666" spans="1:27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M666" t="s">
        <v>16080</v>
      </c>
      <c r="N666">
        <v>34</v>
      </c>
      <c r="O666" s="7">
        <v>2</v>
      </c>
      <c r="P666" t="s">
        <v>13428</v>
      </c>
      <c r="Q666" s="102">
        <v>2299</v>
      </c>
      <c r="R666" s="102">
        <v>4598</v>
      </c>
      <c r="S666" s="102">
        <v>1395.82</v>
      </c>
      <c r="T666">
        <v>2791.64</v>
      </c>
      <c r="U666" s="7">
        <v>0</v>
      </c>
      <c r="V666" s="7">
        <v>0</v>
      </c>
      <c r="W666" s="102">
        <v>0</v>
      </c>
      <c r="X666" s="102">
        <v>0</v>
      </c>
      <c r="Y666" s="102">
        <v>2791.64</v>
      </c>
      <c r="Z666" s="7">
        <v>0</v>
      </c>
      <c r="AA666" s="7">
        <v>0</v>
      </c>
    </row>
    <row r="667" spans="1:27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M667" t="s">
        <v>16080</v>
      </c>
      <c r="N667" t="s">
        <v>16073</v>
      </c>
      <c r="O667" s="7">
        <v>1</v>
      </c>
      <c r="P667" t="s">
        <v>13428</v>
      </c>
      <c r="Q667" s="102">
        <v>2599</v>
      </c>
      <c r="R667" s="102">
        <v>2599</v>
      </c>
      <c r="S667" s="102">
        <v>1577.96</v>
      </c>
      <c r="T667">
        <v>1577.96</v>
      </c>
      <c r="U667" s="7">
        <v>0</v>
      </c>
      <c r="V667" s="7">
        <v>0</v>
      </c>
      <c r="W667" s="102">
        <v>0</v>
      </c>
      <c r="X667" s="102">
        <v>0</v>
      </c>
      <c r="Y667" s="102">
        <v>1577.96</v>
      </c>
      <c r="Z667" s="7">
        <v>0</v>
      </c>
      <c r="AA667" s="7">
        <v>0</v>
      </c>
    </row>
    <row r="668" spans="1:27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M668" t="s">
        <v>16080</v>
      </c>
      <c r="N668">
        <v>42</v>
      </c>
      <c r="O668" s="7">
        <v>2</v>
      </c>
      <c r="P668" t="s">
        <v>13428</v>
      </c>
      <c r="Q668" s="102">
        <v>1799</v>
      </c>
      <c r="R668" s="102">
        <v>3598</v>
      </c>
      <c r="S668" s="102">
        <v>1092.25</v>
      </c>
      <c r="T668">
        <v>2184.5</v>
      </c>
      <c r="U668" s="7">
        <v>0</v>
      </c>
      <c r="V668" s="7">
        <v>0</v>
      </c>
      <c r="W668" s="102">
        <v>0</v>
      </c>
      <c r="X668" s="102">
        <v>0</v>
      </c>
      <c r="Y668" s="102">
        <v>2184.5</v>
      </c>
      <c r="Z668" s="7">
        <v>0</v>
      </c>
      <c r="AA668" s="7">
        <v>0</v>
      </c>
    </row>
    <row r="669" spans="1:27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M669" t="s">
        <v>16080</v>
      </c>
      <c r="N669">
        <v>42</v>
      </c>
      <c r="O669" s="7">
        <v>2</v>
      </c>
      <c r="P669" t="s">
        <v>13428</v>
      </c>
      <c r="Q669" s="102">
        <v>2499</v>
      </c>
      <c r="R669" s="102">
        <v>4998</v>
      </c>
      <c r="S669" s="102">
        <v>1517.25</v>
      </c>
      <c r="T669">
        <v>3034.5</v>
      </c>
      <c r="U669" s="7">
        <v>0</v>
      </c>
      <c r="V669" s="7">
        <v>0</v>
      </c>
      <c r="W669" s="102">
        <v>0</v>
      </c>
      <c r="X669" s="102">
        <v>0</v>
      </c>
      <c r="Y669" s="102">
        <v>3034.5</v>
      </c>
      <c r="Z669" s="7">
        <v>0</v>
      </c>
      <c r="AA669" s="7">
        <v>0</v>
      </c>
    </row>
    <row r="670" spans="1:27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M670" t="s">
        <v>16080</v>
      </c>
      <c r="N670">
        <v>40</v>
      </c>
      <c r="O670" s="7">
        <v>2</v>
      </c>
      <c r="P670" t="s">
        <v>13428</v>
      </c>
      <c r="Q670" s="102">
        <v>2499</v>
      </c>
      <c r="R670" s="102">
        <v>4998</v>
      </c>
      <c r="S670" s="102">
        <v>1517.25</v>
      </c>
      <c r="T670">
        <v>3034.5</v>
      </c>
      <c r="U670" s="7">
        <v>0</v>
      </c>
      <c r="V670" s="7">
        <v>0</v>
      </c>
      <c r="W670" s="102">
        <v>0</v>
      </c>
      <c r="X670" s="102">
        <v>0</v>
      </c>
      <c r="Y670" s="102">
        <v>3034.5</v>
      </c>
      <c r="Z670" s="7">
        <v>0</v>
      </c>
      <c r="AA670" s="7">
        <v>0</v>
      </c>
    </row>
    <row r="671" spans="1:27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M671" t="s">
        <v>16080</v>
      </c>
      <c r="N671">
        <v>39</v>
      </c>
      <c r="O671" s="7">
        <v>1</v>
      </c>
      <c r="P671" t="s">
        <v>13428</v>
      </c>
      <c r="Q671" s="102">
        <v>2499</v>
      </c>
      <c r="R671" s="102">
        <v>2499</v>
      </c>
      <c r="S671" s="102">
        <v>1517.25</v>
      </c>
      <c r="T671">
        <v>1517.25</v>
      </c>
      <c r="U671" s="7">
        <v>0</v>
      </c>
      <c r="V671" s="7">
        <v>0</v>
      </c>
      <c r="W671" s="102">
        <v>0</v>
      </c>
      <c r="X671" s="102">
        <v>0</v>
      </c>
      <c r="Y671" s="102">
        <v>1517.25</v>
      </c>
      <c r="Z671" s="7">
        <v>0</v>
      </c>
      <c r="AA671" s="7">
        <v>0</v>
      </c>
    </row>
    <row r="672" spans="1:27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M672" t="s">
        <v>16080</v>
      </c>
      <c r="N672" t="s">
        <v>16072</v>
      </c>
      <c r="O672" s="7">
        <v>1</v>
      </c>
      <c r="P672" t="s">
        <v>13428</v>
      </c>
      <c r="Q672" s="102">
        <v>3299</v>
      </c>
      <c r="R672" s="102">
        <v>3299</v>
      </c>
      <c r="S672" s="102">
        <v>2002.96</v>
      </c>
      <c r="T672">
        <v>2002.96</v>
      </c>
      <c r="U672" s="7">
        <v>0</v>
      </c>
      <c r="V672" s="7">
        <v>0</v>
      </c>
      <c r="W672" s="102">
        <v>0</v>
      </c>
      <c r="X672" s="102">
        <v>0</v>
      </c>
      <c r="Y672" s="102">
        <v>2002.96</v>
      </c>
      <c r="Z672" s="7">
        <v>0</v>
      </c>
      <c r="AA672" s="7">
        <v>0</v>
      </c>
    </row>
    <row r="673" spans="1:27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M673" t="s">
        <v>16080</v>
      </c>
      <c r="N673" t="s">
        <v>16071</v>
      </c>
      <c r="O673" s="7">
        <v>1</v>
      </c>
      <c r="P673" t="s">
        <v>13428</v>
      </c>
      <c r="Q673" s="102">
        <v>3299</v>
      </c>
      <c r="R673" s="102">
        <v>3299</v>
      </c>
      <c r="S673" s="102">
        <v>2002.96</v>
      </c>
      <c r="T673">
        <v>2002.96</v>
      </c>
      <c r="U673" s="7">
        <v>0</v>
      </c>
      <c r="V673" s="7">
        <v>0</v>
      </c>
      <c r="W673" s="102">
        <v>0</v>
      </c>
      <c r="X673" s="102">
        <v>0</v>
      </c>
      <c r="Y673" s="102">
        <v>2002.96</v>
      </c>
      <c r="Z673" s="7">
        <v>0</v>
      </c>
      <c r="AA673" s="7">
        <v>0</v>
      </c>
    </row>
    <row r="674" spans="1:27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M674" t="s">
        <v>16080</v>
      </c>
      <c r="N674" t="s">
        <v>16074</v>
      </c>
      <c r="O674" s="7">
        <v>1</v>
      </c>
      <c r="P674" t="s">
        <v>13428</v>
      </c>
      <c r="Q674" s="102">
        <v>3299</v>
      </c>
      <c r="R674" s="102">
        <v>3299</v>
      </c>
      <c r="S674" s="102">
        <v>2002.96</v>
      </c>
      <c r="T674">
        <v>2002.96</v>
      </c>
      <c r="U674" s="7">
        <v>0</v>
      </c>
      <c r="V674" s="7">
        <v>0</v>
      </c>
      <c r="W674" s="102">
        <v>0</v>
      </c>
      <c r="X674" s="102">
        <v>0</v>
      </c>
      <c r="Y674" s="102">
        <v>2002.96</v>
      </c>
      <c r="Z674" s="7">
        <v>0</v>
      </c>
      <c r="AA674" s="7">
        <v>0</v>
      </c>
    </row>
    <row r="675" spans="1:27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M675" t="s">
        <v>16080</v>
      </c>
      <c r="N675" t="s">
        <v>16073</v>
      </c>
      <c r="O675" s="7">
        <v>1</v>
      </c>
      <c r="P675" t="s">
        <v>13428</v>
      </c>
      <c r="Q675" s="102">
        <v>3299</v>
      </c>
      <c r="R675" s="102">
        <v>3299</v>
      </c>
      <c r="S675" s="102">
        <v>2002.96</v>
      </c>
      <c r="T675">
        <v>2002.96</v>
      </c>
      <c r="U675" s="7">
        <v>0</v>
      </c>
      <c r="V675" s="7">
        <v>0</v>
      </c>
      <c r="W675" s="102">
        <v>0</v>
      </c>
      <c r="X675" s="102">
        <v>0</v>
      </c>
      <c r="Y675" s="102">
        <v>2002.96</v>
      </c>
      <c r="Z675" s="7">
        <v>0</v>
      </c>
      <c r="AA675" s="7">
        <v>0</v>
      </c>
    </row>
    <row r="676" spans="1:27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M676" t="s">
        <v>16080</v>
      </c>
      <c r="N676" t="s">
        <v>16074</v>
      </c>
      <c r="O676" s="7">
        <v>2</v>
      </c>
      <c r="P676" t="s">
        <v>13428</v>
      </c>
      <c r="Q676" s="102">
        <v>2599</v>
      </c>
      <c r="R676" s="102">
        <v>5198</v>
      </c>
      <c r="S676" s="102">
        <v>1577.96</v>
      </c>
      <c r="T676">
        <v>3155.92</v>
      </c>
      <c r="U676" s="7">
        <v>0</v>
      </c>
      <c r="V676" s="7">
        <v>0</v>
      </c>
      <c r="W676" s="102">
        <v>0</v>
      </c>
      <c r="X676" s="102">
        <v>0</v>
      </c>
      <c r="Y676" s="102">
        <v>3155.92</v>
      </c>
      <c r="Z676" s="7">
        <v>0</v>
      </c>
      <c r="AA676" s="7">
        <v>0</v>
      </c>
    </row>
    <row r="677" spans="1:27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M677" t="s">
        <v>16080</v>
      </c>
      <c r="N677">
        <v>42</v>
      </c>
      <c r="O677" s="7">
        <v>2</v>
      </c>
      <c r="P677" t="s">
        <v>13428</v>
      </c>
      <c r="Q677" s="102">
        <v>2499</v>
      </c>
      <c r="R677" s="102">
        <v>4998</v>
      </c>
      <c r="S677" s="102">
        <v>1517.25</v>
      </c>
      <c r="T677">
        <v>3034.5</v>
      </c>
      <c r="U677" s="7">
        <v>0</v>
      </c>
      <c r="V677" s="7">
        <v>0</v>
      </c>
      <c r="W677" s="102">
        <v>0</v>
      </c>
      <c r="X677" s="102">
        <v>0</v>
      </c>
      <c r="Y677" s="102">
        <v>3034.5</v>
      </c>
      <c r="Z677" s="7">
        <v>0</v>
      </c>
      <c r="AA677" s="7">
        <v>0</v>
      </c>
    </row>
    <row r="678" spans="1:27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M678" t="s">
        <v>16080</v>
      </c>
      <c r="N678" t="s">
        <v>16072</v>
      </c>
      <c r="O678" s="7">
        <v>1</v>
      </c>
      <c r="P678" t="s">
        <v>13428</v>
      </c>
      <c r="Q678" s="102">
        <v>3299</v>
      </c>
      <c r="R678" s="102">
        <v>3299</v>
      </c>
      <c r="S678" s="102">
        <v>2002.96</v>
      </c>
      <c r="T678">
        <v>2002.96</v>
      </c>
      <c r="U678" s="7">
        <v>0</v>
      </c>
      <c r="V678" s="7">
        <v>0</v>
      </c>
      <c r="W678" s="102">
        <v>0</v>
      </c>
      <c r="X678" s="102">
        <v>0</v>
      </c>
      <c r="Y678" s="102">
        <v>2002.96</v>
      </c>
      <c r="Z678" s="7">
        <v>0</v>
      </c>
      <c r="AA678" s="7">
        <v>0</v>
      </c>
    </row>
    <row r="679" spans="1:27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M679" t="s">
        <v>16080</v>
      </c>
      <c r="N679">
        <v>36</v>
      </c>
      <c r="O679" s="7">
        <v>2</v>
      </c>
      <c r="P679" t="s">
        <v>13428</v>
      </c>
      <c r="Q679" s="102">
        <v>2199</v>
      </c>
      <c r="R679" s="102">
        <v>4398</v>
      </c>
      <c r="S679" s="102">
        <v>1335.11</v>
      </c>
      <c r="T679">
        <v>2670.22</v>
      </c>
      <c r="U679" s="7">
        <v>0</v>
      </c>
      <c r="V679" s="7">
        <v>0</v>
      </c>
      <c r="W679" s="102">
        <v>0</v>
      </c>
      <c r="X679" s="102">
        <v>0</v>
      </c>
      <c r="Y679" s="102">
        <v>2670.22</v>
      </c>
      <c r="Z679" s="7">
        <v>0</v>
      </c>
      <c r="AA679" s="7">
        <v>0</v>
      </c>
    </row>
    <row r="680" spans="1:27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M680" t="s">
        <v>16080</v>
      </c>
      <c r="N680">
        <v>34</v>
      </c>
      <c r="O680" s="7">
        <v>2</v>
      </c>
      <c r="P680" t="s">
        <v>13428</v>
      </c>
      <c r="Q680" s="102">
        <v>2199</v>
      </c>
      <c r="R680" s="102">
        <v>4398</v>
      </c>
      <c r="S680" s="102">
        <v>1335.11</v>
      </c>
      <c r="T680">
        <v>2670.22</v>
      </c>
      <c r="U680" s="7">
        <v>0</v>
      </c>
      <c r="V680" s="7">
        <v>0</v>
      </c>
      <c r="W680" s="102">
        <v>0</v>
      </c>
      <c r="X680" s="102">
        <v>0</v>
      </c>
      <c r="Y680" s="102">
        <v>2670.22</v>
      </c>
      <c r="Z680" s="7">
        <v>0</v>
      </c>
      <c r="AA680" s="7">
        <v>0</v>
      </c>
    </row>
    <row r="681" spans="1:27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M681" t="s">
        <v>16080</v>
      </c>
      <c r="N681">
        <v>32</v>
      </c>
      <c r="O681" s="7">
        <v>2</v>
      </c>
      <c r="P681" t="s">
        <v>13428</v>
      </c>
      <c r="Q681" s="102">
        <v>2199</v>
      </c>
      <c r="R681" s="102">
        <v>4398</v>
      </c>
      <c r="S681" s="102">
        <v>1335.11</v>
      </c>
      <c r="T681">
        <v>2670.22</v>
      </c>
      <c r="U681" s="7">
        <v>0</v>
      </c>
      <c r="V681" s="7">
        <v>0</v>
      </c>
      <c r="W681" s="102">
        <v>0</v>
      </c>
      <c r="X681" s="102">
        <v>0</v>
      </c>
      <c r="Y681" s="102">
        <v>2670.22</v>
      </c>
      <c r="Z681" s="7">
        <v>0</v>
      </c>
      <c r="AA681" s="7">
        <v>0</v>
      </c>
    </row>
    <row r="682" spans="1:27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M682" t="s">
        <v>16080</v>
      </c>
      <c r="N682">
        <v>30</v>
      </c>
      <c r="O682" s="7">
        <v>1</v>
      </c>
      <c r="P682" t="s">
        <v>13428</v>
      </c>
      <c r="Q682" s="102">
        <v>2199</v>
      </c>
      <c r="R682" s="102">
        <v>2199</v>
      </c>
      <c r="S682" s="102">
        <v>1335.11</v>
      </c>
      <c r="T682">
        <v>1335.11</v>
      </c>
      <c r="U682" s="7">
        <v>0</v>
      </c>
      <c r="V682" s="7">
        <v>0</v>
      </c>
      <c r="W682" s="102">
        <v>0</v>
      </c>
      <c r="X682" s="102">
        <v>0</v>
      </c>
      <c r="Y682" s="102">
        <v>1335.11</v>
      </c>
      <c r="Z682" s="7">
        <v>0</v>
      </c>
      <c r="AA682" s="7">
        <v>0</v>
      </c>
    </row>
    <row r="683" spans="1:27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M683" t="s">
        <v>16080</v>
      </c>
      <c r="N683">
        <v>44</v>
      </c>
      <c r="O683" s="7">
        <v>1</v>
      </c>
      <c r="P683" t="s">
        <v>13428</v>
      </c>
      <c r="Q683" s="102">
        <v>2499</v>
      </c>
      <c r="R683" s="102">
        <v>2499</v>
      </c>
      <c r="S683" s="102">
        <v>1517.25</v>
      </c>
      <c r="T683">
        <v>1517.25</v>
      </c>
      <c r="U683" s="7">
        <v>0</v>
      </c>
      <c r="V683" s="7">
        <v>0</v>
      </c>
      <c r="W683" s="102">
        <v>0</v>
      </c>
      <c r="X683" s="102">
        <v>0</v>
      </c>
      <c r="Y683" s="102">
        <v>1517.25</v>
      </c>
      <c r="Z683" s="7">
        <v>0</v>
      </c>
      <c r="AA683" s="7">
        <v>0</v>
      </c>
    </row>
    <row r="684" spans="1:27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M684" t="s">
        <v>16080</v>
      </c>
      <c r="N684">
        <v>42</v>
      </c>
      <c r="O684" s="7">
        <v>2</v>
      </c>
      <c r="P684" t="s">
        <v>13428</v>
      </c>
      <c r="Q684" s="102">
        <v>2499</v>
      </c>
      <c r="R684" s="102">
        <v>4998</v>
      </c>
      <c r="S684" s="102">
        <v>1517.25</v>
      </c>
      <c r="T684">
        <v>3034.5</v>
      </c>
      <c r="U684" s="7">
        <v>0</v>
      </c>
      <c r="V684" s="7">
        <v>0</v>
      </c>
      <c r="W684" s="102">
        <v>0</v>
      </c>
      <c r="X684" s="102">
        <v>0</v>
      </c>
      <c r="Y684" s="102">
        <v>3034.5</v>
      </c>
      <c r="Z684" s="7">
        <v>0</v>
      </c>
      <c r="AA684" s="7">
        <v>0</v>
      </c>
    </row>
    <row r="685" spans="1:27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M685" t="s">
        <v>16080</v>
      </c>
      <c r="N685">
        <v>44</v>
      </c>
      <c r="O685" s="7">
        <v>1</v>
      </c>
      <c r="P685" t="s">
        <v>13428</v>
      </c>
      <c r="Q685" s="102">
        <v>1799</v>
      </c>
      <c r="R685" s="102">
        <v>1799</v>
      </c>
      <c r="S685" s="102">
        <v>1092.25</v>
      </c>
      <c r="T685">
        <v>1092.25</v>
      </c>
      <c r="U685" s="7">
        <v>0</v>
      </c>
      <c r="V685" s="7">
        <v>0</v>
      </c>
      <c r="W685" s="102">
        <v>0</v>
      </c>
      <c r="X685" s="102">
        <v>0</v>
      </c>
      <c r="Y685" s="102">
        <v>1092.25</v>
      </c>
      <c r="Z685" s="7">
        <v>0</v>
      </c>
      <c r="AA685" s="7">
        <v>0</v>
      </c>
    </row>
    <row r="686" spans="1:27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M686" t="s">
        <v>16080</v>
      </c>
      <c r="N686">
        <v>39</v>
      </c>
      <c r="O686" s="7">
        <v>1</v>
      </c>
      <c r="P686" t="s">
        <v>13428</v>
      </c>
      <c r="Q686" s="102">
        <v>2499</v>
      </c>
      <c r="R686" s="102">
        <v>2499</v>
      </c>
      <c r="S686" s="102">
        <v>1517.25</v>
      </c>
      <c r="T686">
        <v>1517.25</v>
      </c>
      <c r="U686" s="7">
        <v>0</v>
      </c>
      <c r="V686" s="7">
        <v>0</v>
      </c>
      <c r="W686" s="102">
        <v>0</v>
      </c>
      <c r="X686" s="102">
        <v>0</v>
      </c>
      <c r="Y686" s="102">
        <v>1517.25</v>
      </c>
      <c r="Z686" s="7">
        <v>0</v>
      </c>
      <c r="AA686" s="7">
        <v>0</v>
      </c>
    </row>
    <row r="687" spans="1:27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M687" t="s">
        <v>16080</v>
      </c>
      <c r="N687">
        <v>40</v>
      </c>
      <c r="O687" s="7">
        <v>1</v>
      </c>
      <c r="P687" t="s">
        <v>13428</v>
      </c>
      <c r="Q687" s="102">
        <v>1799</v>
      </c>
      <c r="R687" s="102">
        <v>1799</v>
      </c>
      <c r="S687" s="102">
        <v>1092.25</v>
      </c>
      <c r="T687">
        <v>1092.25</v>
      </c>
      <c r="U687" s="7">
        <v>0</v>
      </c>
      <c r="V687" s="7">
        <v>0</v>
      </c>
      <c r="W687" s="102">
        <v>0</v>
      </c>
      <c r="X687" s="102">
        <v>0</v>
      </c>
      <c r="Y687" s="102">
        <v>1092.25</v>
      </c>
      <c r="Z687" s="7">
        <v>0</v>
      </c>
      <c r="AA687" s="7">
        <v>0</v>
      </c>
    </row>
    <row r="688" spans="1:27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M688" t="s">
        <v>16080</v>
      </c>
      <c r="N688">
        <v>40</v>
      </c>
      <c r="O688" s="7">
        <v>2</v>
      </c>
      <c r="P688" t="s">
        <v>13428</v>
      </c>
      <c r="Q688" s="102">
        <v>2499</v>
      </c>
      <c r="R688" s="102">
        <v>4998</v>
      </c>
      <c r="S688" s="102">
        <v>1517.25</v>
      </c>
      <c r="T688">
        <v>3034.5</v>
      </c>
      <c r="U688" s="7">
        <v>0</v>
      </c>
      <c r="V688" s="7">
        <v>0</v>
      </c>
      <c r="W688" s="102">
        <v>0</v>
      </c>
      <c r="X688" s="102">
        <v>0</v>
      </c>
      <c r="Y688" s="102">
        <v>3034.5</v>
      </c>
      <c r="Z688" s="7">
        <v>0</v>
      </c>
      <c r="AA688" s="7">
        <v>0</v>
      </c>
    </row>
    <row r="689" spans="1:27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M689" t="s">
        <v>16080</v>
      </c>
      <c r="N689">
        <v>39</v>
      </c>
      <c r="O689" s="7">
        <v>1</v>
      </c>
      <c r="P689" t="s">
        <v>13428</v>
      </c>
      <c r="Q689" s="102">
        <v>2499</v>
      </c>
      <c r="R689" s="102">
        <v>2499</v>
      </c>
      <c r="S689" s="102">
        <v>1517.25</v>
      </c>
      <c r="T689">
        <v>1517.25</v>
      </c>
      <c r="U689" s="7">
        <v>0</v>
      </c>
      <c r="V689" s="7">
        <v>0</v>
      </c>
      <c r="W689" s="102">
        <v>0</v>
      </c>
      <c r="X689" s="102">
        <v>0</v>
      </c>
      <c r="Y689" s="102">
        <v>1517.25</v>
      </c>
      <c r="Z689" s="7">
        <v>0</v>
      </c>
      <c r="AA689" s="7">
        <v>0</v>
      </c>
    </row>
    <row r="690" spans="1:27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M690" t="s">
        <v>16080</v>
      </c>
      <c r="N690">
        <v>44</v>
      </c>
      <c r="O690" s="7">
        <v>1</v>
      </c>
      <c r="P690" t="s">
        <v>13428</v>
      </c>
      <c r="Q690" s="102">
        <v>2499</v>
      </c>
      <c r="R690" s="102">
        <v>2499</v>
      </c>
      <c r="S690" s="102">
        <v>1517.25</v>
      </c>
      <c r="T690">
        <v>1517.25</v>
      </c>
      <c r="U690" s="7">
        <v>0</v>
      </c>
      <c r="V690" s="7">
        <v>0</v>
      </c>
      <c r="W690" s="102">
        <v>0</v>
      </c>
      <c r="X690" s="102">
        <v>0</v>
      </c>
      <c r="Y690" s="102">
        <v>1517.25</v>
      </c>
      <c r="Z690" s="7">
        <v>0</v>
      </c>
      <c r="AA690" s="7">
        <v>0</v>
      </c>
    </row>
    <row r="691" spans="1:27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M691" t="s">
        <v>16080</v>
      </c>
      <c r="N691">
        <v>42</v>
      </c>
      <c r="O691" s="7">
        <v>2</v>
      </c>
      <c r="P691" t="s">
        <v>13428</v>
      </c>
      <c r="Q691" s="102">
        <v>2499</v>
      </c>
      <c r="R691" s="102">
        <v>4998</v>
      </c>
      <c r="S691" s="102">
        <v>1517.25</v>
      </c>
      <c r="T691">
        <v>3034.5</v>
      </c>
      <c r="U691" s="7">
        <v>0</v>
      </c>
      <c r="V691" s="7">
        <v>0</v>
      </c>
      <c r="W691" s="102">
        <v>0</v>
      </c>
      <c r="X691" s="102">
        <v>0</v>
      </c>
      <c r="Y691" s="102">
        <v>3034.5</v>
      </c>
      <c r="Z691" s="7">
        <v>0</v>
      </c>
      <c r="AA691" s="7">
        <v>0</v>
      </c>
    </row>
    <row r="692" spans="1:27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M692" t="s">
        <v>16080</v>
      </c>
      <c r="N692">
        <v>40</v>
      </c>
      <c r="O692" s="7">
        <v>2</v>
      </c>
      <c r="P692" t="s">
        <v>13428</v>
      </c>
      <c r="Q692" s="102">
        <v>2499</v>
      </c>
      <c r="R692" s="102">
        <v>4998</v>
      </c>
      <c r="S692" s="102">
        <v>1517.25</v>
      </c>
      <c r="T692">
        <v>3034.5</v>
      </c>
      <c r="U692" s="7">
        <v>0</v>
      </c>
      <c r="V692" s="7">
        <v>0</v>
      </c>
      <c r="W692" s="102">
        <v>0</v>
      </c>
      <c r="X692" s="102">
        <v>0</v>
      </c>
      <c r="Y692" s="102">
        <v>3034.5</v>
      </c>
      <c r="Z692" s="7">
        <v>0</v>
      </c>
      <c r="AA692" s="7">
        <v>0</v>
      </c>
    </row>
    <row r="693" spans="1:27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M693" t="s">
        <v>16080</v>
      </c>
      <c r="N693">
        <v>39</v>
      </c>
      <c r="O693" s="7">
        <v>1</v>
      </c>
      <c r="P693" t="s">
        <v>13428</v>
      </c>
      <c r="Q693" s="102">
        <v>2499</v>
      </c>
      <c r="R693" s="102">
        <v>2499</v>
      </c>
      <c r="S693" s="102">
        <v>1517.25</v>
      </c>
      <c r="T693">
        <v>1517.25</v>
      </c>
      <c r="U693" s="7">
        <v>0</v>
      </c>
      <c r="V693" s="7">
        <v>0</v>
      </c>
      <c r="W693" s="102">
        <v>0</v>
      </c>
      <c r="X693" s="102">
        <v>0</v>
      </c>
      <c r="Y693" s="102">
        <v>1517.25</v>
      </c>
      <c r="Z693" s="7">
        <v>0</v>
      </c>
      <c r="AA693" s="7">
        <v>0</v>
      </c>
    </row>
    <row r="694" spans="1:27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M694" t="s">
        <v>16080</v>
      </c>
      <c r="N694">
        <v>44</v>
      </c>
      <c r="O694" s="7">
        <v>1</v>
      </c>
      <c r="P694" t="s">
        <v>13428</v>
      </c>
      <c r="Q694" s="102">
        <v>1799</v>
      </c>
      <c r="R694" s="102">
        <v>1799</v>
      </c>
      <c r="S694" s="102">
        <v>1092.25</v>
      </c>
      <c r="T694">
        <v>1092.25</v>
      </c>
      <c r="U694" s="7">
        <v>0</v>
      </c>
      <c r="V694" s="7">
        <v>0</v>
      </c>
      <c r="W694" s="102">
        <v>0</v>
      </c>
      <c r="X694" s="102">
        <v>0</v>
      </c>
      <c r="Y694" s="102">
        <v>1092.25</v>
      </c>
      <c r="Z694" s="7">
        <v>0</v>
      </c>
      <c r="AA694" s="7">
        <v>0</v>
      </c>
    </row>
    <row r="695" spans="1:27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M695" t="s">
        <v>16080</v>
      </c>
      <c r="N695">
        <v>32</v>
      </c>
      <c r="O695" s="7">
        <v>2</v>
      </c>
      <c r="P695" t="s">
        <v>13428</v>
      </c>
      <c r="Q695" s="102">
        <v>2299</v>
      </c>
      <c r="R695" s="102">
        <v>4598</v>
      </c>
      <c r="S695" s="102">
        <v>1395.82</v>
      </c>
      <c r="T695">
        <v>2791.64</v>
      </c>
      <c r="U695" s="7">
        <v>0</v>
      </c>
      <c r="V695" s="7">
        <v>0</v>
      </c>
      <c r="W695" s="102">
        <v>0</v>
      </c>
      <c r="X695" s="102">
        <v>0</v>
      </c>
      <c r="Y695" s="102">
        <v>2791.64</v>
      </c>
      <c r="Z695" s="7">
        <v>0</v>
      </c>
      <c r="AA695" s="7">
        <v>0</v>
      </c>
    </row>
    <row r="696" spans="1:27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M696" t="s">
        <v>16080</v>
      </c>
      <c r="N696">
        <v>40</v>
      </c>
      <c r="O696" s="7">
        <v>2</v>
      </c>
      <c r="P696" t="s">
        <v>13428</v>
      </c>
      <c r="Q696" s="102">
        <v>2499</v>
      </c>
      <c r="R696" s="102">
        <v>4998</v>
      </c>
      <c r="S696" s="102">
        <v>1517.25</v>
      </c>
      <c r="T696">
        <v>3034.5</v>
      </c>
      <c r="U696" s="7">
        <v>0</v>
      </c>
      <c r="V696" s="7">
        <v>0</v>
      </c>
      <c r="W696" s="102">
        <v>0</v>
      </c>
      <c r="X696" s="102">
        <v>0</v>
      </c>
      <c r="Y696" s="102">
        <v>3034.5</v>
      </c>
      <c r="Z696" s="7">
        <v>0</v>
      </c>
      <c r="AA696" s="7">
        <v>0</v>
      </c>
    </row>
    <row r="697" spans="1:27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M697" t="s">
        <v>16080</v>
      </c>
      <c r="N697" t="s">
        <v>16074</v>
      </c>
      <c r="O697" s="7">
        <v>1</v>
      </c>
      <c r="P697" t="s">
        <v>13428</v>
      </c>
      <c r="Q697" s="102">
        <v>1699</v>
      </c>
      <c r="R697" s="102">
        <v>1699</v>
      </c>
      <c r="S697" s="102">
        <v>1031.54</v>
      </c>
      <c r="T697">
        <v>1031.54</v>
      </c>
      <c r="U697" s="7">
        <v>0</v>
      </c>
      <c r="V697" s="7">
        <v>0</v>
      </c>
      <c r="W697" s="102">
        <v>0</v>
      </c>
      <c r="X697" s="102">
        <v>0</v>
      </c>
      <c r="Y697" s="102">
        <v>1031.54</v>
      </c>
      <c r="Z697" s="7">
        <v>0</v>
      </c>
      <c r="AA697" s="7">
        <v>0</v>
      </c>
    </row>
    <row r="698" spans="1:27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M698" t="s">
        <v>16080</v>
      </c>
      <c r="N698">
        <v>38</v>
      </c>
      <c r="O698" s="7">
        <v>1</v>
      </c>
      <c r="P698" t="s">
        <v>13428</v>
      </c>
      <c r="Q698" s="102">
        <v>2299</v>
      </c>
      <c r="R698" s="102">
        <v>2299</v>
      </c>
      <c r="S698" s="102">
        <v>1395.82</v>
      </c>
      <c r="T698">
        <v>1395.82</v>
      </c>
      <c r="U698" s="7">
        <v>0</v>
      </c>
      <c r="V698" s="7">
        <v>0</v>
      </c>
      <c r="W698" s="102">
        <v>0</v>
      </c>
      <c r="X698" s="102">
        <v>0</v>
      </c>
      <c r="Y698" s="102">
        <v>1395.82</v>
      </c>
      <c r="Z698" s="7">
        <v>0</v>
      </c>
      <c r="AA698" s="7">
        <v>0</v>
      </c>
    </row>
    <row r="699" spans="1:27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M699" t="s">
        <v>16080</v>
      </c>
      <c r="N699">
        <v>36</v>
      </c>
      <c r="O699" s="7">
        <v>2</v>
      </c>
      <c r="P699" t="s">
        <v>13428</v>
      </c>
      <c r="Q699" s="102">
        <v>2299</v>
      </c>
      <c r="R699" s="102">
        <v>4598</v>
      </c>
      <c r="S699" s="102">
        <v>1395.82</v>
      </c>
      <c r="T699">
        <v>2791.64</v>
      </c>
      <c r="U699" s="7">
        <v>0</v>
      </c>
      <c r="V699" s="7">
        <v>0</v>
      </c>
      <c r="W699" s="102">
        <v>0</v>
      </c>
      <c r="X699" s="102">
        <v>0</v>
      </c>
      <c r="Y699" s="102">
        <v>2791.64</v>
      </c>
      <c r="Z699" s="7">
        <v>0</v>
      </c>
      <c r="AA699" s="7">
        <v>0</v>
      </c>
    </row>
    <row r="700" spans="1:27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M700" t="s">
        <v>16080</v>
      </c>
      <c r="N700">
        <v>34</v>
      </c>
      <c r="O700" s="7">
        <v>1</v>
      </c>
      <c r="P700" t="s">
        <v>13428</v>
      </c>
      <c r="Q700" s="102">
        <v>2299</v>
      </c>
      <c r="R700" s="102">
        <v>2299</v>
      </c>
      <c r="S700" s="102">
        <v>1395.82</v>
      </c>
      <c r="T700">
        <v>1395.82</v>
      </c>
      <c r="U700" s="7">
        <v>0</v>
      </c>
      <c r="V700" s="7">
        <v>0</v>
      </c>
      <c r="W700" s="102">
        <v>0</v>
      </c>
      <c r="X700" s="102">
        <v>0</v>
      </c>
      <c r="Y700" s="102">
        <v>1395.82</v>
      </c>
      <c r="Z700" s="7">
        <v>0</v>
      </c>
      <c r="AA700" s="7">
        <v>0</v>
      </c>
    </row>
    <row r="701" spans="1:27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M701" t="s">
        <v>16080</v>
      </c>
      <c r="N701">
        <v>36</v>
      </c>
      <c r="O701" s="7">
        <v>2</v>
      </c>
      <c r="P701" t="s">
        <v>13428</v>
      </c>
      <c r="Q701" s="102">
        <v>2399</v>
      </c>
      <c r="R701" s="102">
        <v>4798</v>
      </c>
      <c r="S701" s="102">
        <v>1456.54</v>
      </c>
      <c r="T701">
        <v>2913.08</v>
      </c>
      <c r="U701" s="7">
        <v>0</v>
      </c>
      <c r="V701" s="7">
        <v>0</v>
      </c>
      <c r="W701" s="102">
        <v>0</v>
      </c>
      <c r="X701" s="102">
        <v>0</v>
      </c>
      <c r="Y701" s="102">
        <v>2913.08</v>
      </c>
      <c r="Z701" s="7">
        <v>0</v>
      </c>
      <c r="AA701" s="7">
        <v>0</v>
      </c>
    </row>
    <row r="702" spans="1:27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M702" t="s">
        <v>16080</v>
      </c>
      <c r="N702">
        <v>30</v>
      </c>
      <c r="O702" s="7">
        <v>1</v>
      </c>
      <c r="P702" t="s">
        <v>13428</v>
      </c>
      <c r="Q702" s="102">
        <v>2399</v>
      </c>
      <c r="R702" s="102">
        <v>2399</v>
      </c>
      <c r="S702" s="102">
        <v>1456.54</v>
      </c>
      <c r="T702">
        <v>1456.54</v>
      </c>
      <c r="U702" s="7">
        <v>0</v>
      </c>
      <c r="V702" s="7">
        <v>0</v>
      </c>
      <c r="W702" s="102">
        <v>0</v>
      </c>
      <c r="X702" s="102">
        <v>0</v>
      </c>
      <c r="Y702" s="102">
        <v>1456.54</v>
      </c>
      <c r="Z702" s="7">
        <v>0</v>
      </c>
      <c r="AA702" s="7">
        <v>0</v>
      </c>
    </row>
    <row r="703" spans="1:27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M703" t="s">
        <v>16080</v>
      </c>
      <c r="N703">
        <v>36</v>
      </c>
      <c r="O703" s="7">
        <v>1</v>
      </c>
      <c r="P703" t="s">
        <v>13428</v>
      </c>
      <c r="Q703" s="102">
        <v>2699</v>
      </c>
      <c r="R703" s="102">
        <v>2699</v>
      </c>
      <c r="S703" s="102">
        <v>1638.68</v>
      </c>
      <c r="T703">
        <v>1638.68</v>
      </c>
      <c r="U703" s="7">
        <v>0</v>
      </c>
      <c r="V703" s="7">
        <v>0</v>
      </c>
      <c r="W703" s="102">
        <v>0</v>
      </c>
      <c r="X703" s="102">
        <v>0</v>
      </c>
      <c r="Y703" s="102">
        <v>1638.68</v>
      </c>
      <c r="Z703" s="7">
        <v>0</v>
      </c>
      <c r="AA703" s="7">
        <v>0</v>
      </c>
    </row>
    <row r="704" spans="1:27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M704" t="s">
        <v>16080</v>
      </c>
      <c r="N704">
        <v>30</v>
      </c>
      <c r="O704" s="7">
        <v>1</v>
      </c>
      <c r="P704" t="s">
        <v>13428</v>
      </c>
      <c r="Q704" s="102">
        <v>2699</v>
      </c>
      <c r="R704" s="102">
        <v>2699</v>
      </c>
      <c r="S704" s="102">
        <v>1638.68</v>
      </c>
      <c r="T704">
        <v>1638.68</v>
      </c>
      <c r="U704" s="7">
        <v>0</v>
      </c>
      <c r="V704" s="7">
        <v>0</v>
      </c>
      <c r="W704" s="102">
        <v>0</v>
      </c>
      <c r="X704" s="102">
        <v>0</v>
      </c>
      <c r="Y704" s="102">
        <v>1638.68</v>
      </c>
      <c r="Z704" s="7">
        <v>0</v>
      </c>
      <c r="AA704" s="7">
        <v>0</v>
      </c>
    </row>
    <row r="705" spans="1:27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M705" t="s">
        <v>16080</v>
      </c>
      <c r="N705">
        <v>32</v>
      </c>
      <c r="O705" s="7">
        <v>1</v>
      </c>
      <c r="P705" t="s">
        <v>13428</v>
      </c>
      <c r="Q705" s="102">
        <v>2299</v>
      </c>
      <c r="R705" s="102">
        <v>2299</v>
      </c>
      <c r="S705" s="102">
        <v>1395.82</v>
      </c>
      <c r="T705">
        <v>1395.82</v>
      </c>
      <c r="U705" s="7">
        <v>0</v>
      </c>
      <c r="V705" s="7">
        <v>0</v>
      </c>
      <c r="W705" s="102">
        <v>0</v>
      </c>
      <c r="X705" s="102">
        <v>0</v>
      </c>
      <c r="Y705" s="102">
        <v>1395.82</v>
      </c>
      <c r="Z705" s="7">
        <v>0</v>
      </c>
      <c r="AA705" s="7">
        <v>0</v>
      </c>
    </row>
    <row r="706" spans="1:27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M706" t="s">
        <v>16080</v>
      </c>
      <c r="N706" t="s">
        <v>16072</v>
      </c>
      <c r="O706" s="7">
        <v>2</v>
      </c>
      <c r="P706" t="s">
        <v>13428</v>
      </c>
      <c r="Q706" s="102">
        <v>1699</v>
      </c>
      <c r="R706" s="102">
        <v>3398</v>
      </c>
      <c r="S706" s="102">
        <v>1031.54</v>
      </c>
      <c r="T706">
        <v>2063.08</v>
      </c>
      <c r="U706" s="7">
        <v>0</v>
      </c>
      <c r="V706" s="7">
        <v>0</v>
      </c>
      <c r="W706" s="102">
        <v>0</v>
      </c>
      <c r="X706" s="102">
        <v>0</v>
      </c>
      <c r="Y706" s="102">
        <v>2063.08</v>
      </c>
      <c r="Z706" s="7">
        <v>0</v>
      </c>
      <c r="AA706" s="7">
        <v>0</v>
      </c>
    </row>
    <row r="707" spans="1:27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M707" t="s">
        <v>16080</v>
      </c>
      <c r="N707">
        <v>36</v>
      </c>
      <c r="O707" s="7">
        <v>1</v>
      </c>
      <c r="P707" t="s">
        <v>13428</v>
      </c>
      <c r="Q707" s="102">
        <v>2299</v>
      </c>
      <c r="R707" s="102">
        <v>2299</v>
      </c>
      <c r="S707" s="102">
        <v>1395.82</v>
      </c>
      <c r="T707">
        <v>1395.82</v>
      </c>
      <c r="U707" s="7">
        <v>0</v>
      </c>
      <c r="V707" s="7">
        <v>0</v>
      </c>
      <c r="W707" s="102">
        <v>0</v>
      </c>
      <c r="X707" s="102">
        <v>0</v>
      </c>
      <c r="Y707" s="102">
        <v>1395.82</v>
      </c>
      <c r="Z707" s="7">
        <v>0</v>
      </c>
      <c r="AA707" s="7">
        <v>0</v>
      </c>
    </row>
    <row r="708" spans="1:27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M708" t="s">
        <v>16080</v>
      </c>
      <c r="N708" t="s">
        <v>16073</v>
      </c>
      <c r="O708" s="7">
        <v>1</v>
      </c>
      <c r="P708" t="s">
        <v>13428</v>
      </c>
      <c r="Q708" s="102">
        <v>1699</v>
      </c>
      <c r="R708" s="102">
        <v>1699</v>
      </c>
      <c r="S708" s="102">
        <v>1031.54</v>
      </c>
      <c r="T708">
        <v>1031.54</v>
      </c>
      <c r="U708" s="7">
        <v>0</v>
      </c>
      <c r="V708" s="7">
        <v>0</v>
      </c>
      <c r="W708" s="102">
        <v>0</v>
      </c>
      <c r="X708" s="102">
        <v>0</v>
      </c>
      <c r="Y708" s="102">
        <v>1031.54</v>
      </c>
      <c r="Z708" s="7">
        <v>0</v>
      </c>
      <c r="AA708" s="7">
        <v>0</v>
      </c>
    </row>
    <row r="709" spans="1:27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M709" t="s">
        <v>16080</v>
      </c>
      <c r="N709">
        <v>38</v>
      </c>
      <c r="O709" s="7">
        <v>1</v>
      </c>
      <c r="P709" t="s">
        <v>13428</v>
      </c>
      <c r="Q709" s="102">
        <v>1999</v>
      </c>
      <c r="R709" s="102">
        <v>1999</v>
      </c>
      <c r="S709" s="102">
        <v>1213.68</v>
      </c>
      <c r="T709">
        <v>1213.68</v>
      </c>
      <c r="U709" s="7">
        <v>0</v>
      </c>
      <c r="V709" s="7">
        <v>0</v>
      </c>
      <c r="W709" s="102">
        <v>0</v>
      </c>
      <c r="X709" s="102">
        <v>0</v>
      </c>
      <c r="Y709" s="102">
        <v>1213.68</v>
      </c>
      <c r="Z709" s="7">
        <v>0</v>
      </c>
      <c r="AA709" s="7">
        <v>0</v>
      </c>
    </row>
    <row r="710" spans="1:27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M710" t="s">
        <v>16080</v>
      </c>
      <c r="N710">
        <v>36</v>
      </c>
      <c r="O710" s="7">
        <v>1</v>
      </c>
      <c r="P710" t="s">
        <v>13428</v>
      </c>
      <c r="Q710" s="102">
        <v>1999</v>
      </c>
      <c r="R710" s="102">
        <v>1999</v>
      </c>
      <c r="S710" s="102">
        <v>1213.68</v>
      </c>
      <c r="T710">
        <v>1213.68</v>
      </c>
      <c r="U710" s="7">
        <v>0</v>
      </c>
      <c r="V710" s="7">
        <v>0</v>
      </c>
      <c r="W710" s="102">
        <v>0</v>
      </c>
      <c r="X710" s="102">
        <v>0</v>
      </c>
      <c r="Y710" s="102">
        <v>1213.68</v>
      </c>
      <c r="Z710" s="7">
        <v>0</v>
      </c>
      <c r="AA710" s="7">
        <v>0</v>
      </c>
    </row>
    <row r="711" spans="1:27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M711" t="s">
        <v>16080</v>
      </c>
      <c r="N711">
        <v>38</v>
      </c>
      <c r="O711" s="7">
        <v>1</v>
      </c>
      <c r="P711" t="s">
        <v>13428</v>
      </c>
      <c r="Q711" s="102">
        <v>1899</v>
      </c>
      <c r="R711" s="102">
        <v>1899</v>
      </c>
      <c r="S711" s="102">
        <v>1152.96</v>
      </c>
      <c r="T711">
        <v>1152.96</v>
      </c>
      <c r="U711" s="7">
        <v>0</v>
      </c>
      <c r="V711" s="7">
        <v>0</v>
      </c>
      <c r="W711" s="102">
        <v>0</v>
      </c>
      <c r="X711" s="102">
        <v>0</v>
      </c>
      <c r="Y711" s="102">
        <v>1152.96</v>
      </c>
      <c r="Z711" s="7">
        <v>0</v>
      </c>
      <c r="AA711" s="7">
        <v>0</v>
      </c>
    </row>
    <row r="712" spans="1:27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M712" t="s">
        <v>16080</v>
      </c>
      <c r="N712">
        <v>36</v>
      </c>
      <c r="O712" s="7">
        <v>2</v>
      </c>
      <c r="P712" t="s">
        <v>13428</v>
      </c>
      <c r="Q712" s="102">
        <v>1899</v>
      </c>
      <c r="R712" s="102">
        <v>3798</v>
      </c>
      <c r="S712" s="102">
        <v>1152.96</v>
      </c>
      <c r="T712">
        <v>2305.92</v>
      </c>
      <c r="U712" s="7">
        <v>0</v>
      </c>
      <c r="V712" s="7">
        <v>0</v>
      </c>
      <c r="W712" s="102">
        <v>0</v>
      </c>
      <c r="X712" s="102">
        <v>0</v>
      </c>
      <c r="Y712" s="102">
        <v>2305.92</v>
      </c>
      <c r="Z712" s="7">
        <v>0</v>
      </c>
      <c r="AA712" s="7">
        <v>0</v>
      </c>
    </row>
    <row r="713" spans="1:27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M713" t="s">
        <v>16080</v>
      </c>
      <c r="N713">
        <v>32</v>
      </c>
      <c r="O713" s="7">
        <v>1</v>
      </c>
      <c r="P713" t="s">
        <v>13428</v>
      </c>
      <c r="Q713" s="102">
        <v>1899</v>
      </c>
      <c r="R713" s="102">
        <v>1899</v>
      </c>
      <c r="S713" s="102">
        <v>1152.96</v>
      </c>
      <c r="T713">
        <v>1152.96</v>
      </c>
      <c r="U713" s="7">
        <v>0</v>
      </c>
      <c r="V713" s="7">
        <v>0</v>
      </c>
      <c r="W713" s="102">
        <v>0</v>
      </c>
      <c r="X713" s="102">
        <v>0</v>
      </c>
      <c r="Y713" s="102">
        <v>1152.96</v>
      </c>
      <c r="Z713" s="7">
        <v>0</v>
      </c>
      <c r="AA713" s="7">
        <v>0</v>
      </c>
    </row>
    <row r="714" spans="1:27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M714" t="s">
        <v>16080</v>
      </c>
      <c r="N714">
        <v>39</v>
      </c>
      <c r="O714" s="7">
        <v>1</v>
      </c>
      <c r="P714" t="s">
        <v>13428</v>
      </c>
      <c r="Q714" s="102">
        <v>2399</v>
      </c>
      <c r="R714" s="102">
        <v>2399</v>
      </c>
      <c r="S714" s="102">
        <v>1456.54</v>
      </c>
      <c r="T714">
        <v>1456.54</v>
      </c>
      <c r="U714" s="7">
        <v>0</v>
      </c>
      <c r="V714" s="7">
        <v>0</v>
      </c>
      <c r="W714" s="102">
        <v>0</v>
      </c>
      <c r="X714" s="102">
        <v>0</v>
      </c>
      <c r="Y714" s="102">
        <v>1456.54</v>
      </c>
      <c r="Z714" s="7">
        <v>0</v>
      </c>
      <c r="AA714" s="7">
        <v>0</v>
      </c>
    </row>
    <row r="715" spans="1:27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M715" t="s">
        <v>16080</v>
      </c>
      <c r="N715" t="s">
        <v>16072</v>
      </c>
      <c r="O715" s="7">
        <v>1</v>
      </c>
      <c r="P715" t="s">
        <v>13428</v>
      </c>
      <c r="Q715" s="102">
        <v>1799</v>
      </c>
      <c r="R715" s="102">
        <v>1799</v>
      </c>
      <c r="S715" s="102">
        <v>1092.25</v>
      </c>
      <c r="T715">
        <v>1092.25</v>
      </c>
      <c r="U715" s="7">
        <v>0</v>
      </c>
      <c r="V715" s="7">
        <v>0</v>
      </c>
      <c r="W715" s="102">
        <v>0</v>
      </c>
      <c r="X715" s="102">
        <v>0</v>
      </c>
      <c r="Y715" s="102">
        <v>1092.25</v>
      </c>
      <c r="Z715" s="7">
        <v>0</v>
      </c>
      <c r="AA715" s="7">
        <v>0</v>
      </c>
    </row>
    <row r="716" spans="1:27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M716" t="s">
        <v>16080</v>
      </c>
      <c r="N716">
        <v>44</v>
      </c>
      <c r="O716" s="7">
        <v>1</v>
      </c>
      <c r="P716" t="s">
        <v>13428</v>
      </c>
      <c r="Q716" s="102">
        <v>5999</v>
      </c>
      <c r="R716" s="102">
        <v>5999</v>
      </c>
      <c r="S716" s="102">
        <v>3642.25</v>
      </c>
      <c r="T716">
        <v>3642.25</v>
      </c>
      <c r="U716" s="7">
        <v>0</v>
      </c>
      <c r="V716" s="7">
        <v>0</v>
      </c>
      <c r="W716" s="102">
        <v>0</v>
      </c>
      <c r="X716" s="102">
        <v>0</v>
      </c>
      <c r="Y716" s="102">
        <v>3642.25</v>
      </c>
      <c r="Z716" s="7">
        <v>0</v>
      </c>
      <c r="AA716" s="7">
        <v>0</v>
      </c>
    </row>
    <row r="717" spans="1:27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M717" t="s">
        <v>16080</v>
      </c>
      <c r="N717">
        <v>42</v>
      </c>
      <c r="O717" s="7">
        <v>1</v>
      </c>
      <c r="P717" t="s">
        <v>13428</v>
      </c>
      <c r="Q717" s="102">
        <v>2099</v>
      </c>
      <c r="R717" s="102">
        <v>2099</v>
      </c>
      <c r="S717" s="102">
        <v>1274.3900000000001</v>
      </c>
      <c r="T717">
        <v>1274.3900000000001</v>
      </c>
      <c r="U717" s="7">
        <v>0</v>
      </c>
      <c r="V717" s="7">
        <v>0</v>
      </c>
      <c r="W717" s="102">
        <v>0</v>
      </c>
      <c r="X717" s="102">
        <v>0</v>
      </c>
      <c r="Y717" s="102">
        <v>1274.3900000000001</v>
      </c>
      <c r="Z717" s="7">
        <v>0</v>
      </c>
      <c r="AA717" s="7">
        <v>0</v>
      </c>
    </row>
    <row r="718" spans="1:27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M718" t="s">
        <v>16080</v>
      </c>
      <c r="N718">
        <v>40</v>
      </c>
      <c r="O718" s="7">
        <v>1</v>
      </c>
      <c r="P718" t="s">
        <v>13428</v>
      </c>
      <c r="Q718" s="102">
        <v>2099</v>
      </c>
      <c r="R718" s="102">
        <v>2099</v>
      </c>
      <c r="S718" s="102">
        <v>1274.3900000000001</v>
      </c>
      <c r="T718">
        <v>1274.3900000000001</v>
      </c>
      <c r="U718" s="7">
        <v>0</v>
      </c>
      <c r="V718" s="7">
        <v>0</v>
      </c>
      <c r="W718" s="102">
        <v>0</v>
      </c>
      <c r="X718" s="102">
        <v>0</v>
      </c>
      <c r="Y718" s="102">
        <v>1274.3900000000001</v>
      </c>
      <c r="Z718" s="7">
        <v>0</v>
      </c>
      <c r="AA718" s="7">
        <v>0</v>
      </c>
    </row>
    <row r="719" spans="1:27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M719" t="s">
        <v>16080</v>
      </c>
      <c r="N719">
        <v>42</v>
      </c>
      <c r="O719" s="7">
        <v>1</v>
      </c>
      <c r="P719" t="s">
        <v>13428</v>
      </c>
      <c r="Q719" s="102">
        <v>2099</v>
      </c>
      <c r="R719" s="102">
        <v>2099</v>
      </c>
      <c r="S719" s="102">
        <v>1274.3900000000001</v>
      </c>
      <c r="T719">
        <v>1274.3900000000001</v>
      </c>
      <c r="U719" s="7">
        <v>0</v>
      </c>
      <c r="V719" s="7">
        <v>0</v>
      </c>
      <c r="W719" s="102">
        <v>0</v>
      </c>
      <c r="X719" s="102">
        <v>0</v>
      </c>
      <c r="Y719" s="102">
        <v>1274.3900000000001</v>
      </c>
      <c r="Z719" s="7">
        <v>0</v>
      </c>
      <c r="AA719" s="7">
        <v>0</v>
      </c>
    </row>
    <row r="720" spans="1:27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M720" t="s">
        <v>16080</v>
      </c>
      <c r="N720">
        <v>40</v>
      </c>
      <c r="O720" s="7">
        <v>1</v>
      </c>
      <c r="P720" t="s">
        <v>13428</v>
      </c>
      <c r="Q720" s="102">
        <v>2099</v>
      </c>
      <c r="R720" s="102">
        <v>2099</v>
      </c>
      <c r="S720" s="102">
        <v>1274.3900000000001</v>
      </c>
      <c r="T720">
        <v>1274.3900000000001</v>
      </c>
      <c r="U720" s="7">
        <v>0</v>
      </c>
      <c r="V720" s="7">
        <v>0</v>
      </c>
      <c r="W720" s="102">
        <v>0</v>
      </c>
      <c r="X720" s="102">
        <v>0</v>
      </c>
      <c r="Y720" s="102">
        <v>1274.3900000000001</v>
      </c>
      <c r="Z720" s="7">
        <v>0</v>
      </c>
      <c r="AA720" s="7">
        <v>0</v>
      </c>
    </row>
    <row r="721" spans="1:27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M721" t="s">
        <v>16080</v>
      </c>
      <c r="N721">
        <v>42</v>
      </c>
      <c r="O721" s="7">
        <v>1</v>
      </c>
      <c r="P721" t="s">
        <v>13428</v>
      </c>
      <c r="Q721" s="102">
        <v>2099</v>
      </c>
      <c r="R721" s="102">
        <v>2099</v>
      </c>
      <c r="S721" s="102">
        <v>1274.3900000000001</v>
      </c>
      <c r="T721">
        <v>1274.3900000000001</v>
      </c>
      <c r="U721" s="7">
        <v>0</v>
      </c>
      <c r="V721" s="7">
        <v>0</v>
      </c>
      <c r="W721" s="102">
        <v>0</v>
      </c>
      <c r="X721" s="102">
        <v>0</v>
      </c>
      <c r="Y721" s="102">
        <v>1274.3900000000001</v>
      </c>
      <c r="Z721" s="7">
        <v>0</v>
      </c>
      <c r="AA721" s="7">
        <v>0</v>
      </c>
    </row>
    <row r="722" spans="1:27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M722" t="s">
        <v>16080</v>
      </c>
      <c r="N722">
        <v>34</v>
      </c>
      <c r="O722" s="7">
        <v>1</v>
      </c>
      <c r="P722" t="s">
        <v>13428</v>
      </c>
      <c r="Q722" s="102">
        <v>2099</v>
      </c>
      <c r="R722" s="102">
        <v>2099</v>
      </c>
      <c r="S722" s="102">
        <v>1274.3900000000001</v>
      </c>
      <c r="T722">
        <v>1274.3900000000001</v>
      </c>
      <c r="U722" s="7">
        <v>0</v>
      </c>
      <c r="V722" s="7">
        <v>0</v>
      </c>
      <c r="W722" s="102">
        <v>0</v>
      </c>
      <c r="X722" s="102">
        <v>0</v>
      </c>
      <c r="Y722" s="102">
        <v>1274.3900000000001</v>
      </c>
      <c r="Z722" s="7">
        <v>0</v>
      </c>
      <c r="AA722" s="7">
        <v>0</v>
      </c>
    </row>
    <row r="723" spans="1:27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M723" t="s">
        <v>16080</v>
      </c>
      <c r="N723">
        <v>44</v>
      </c>
      <c r="O723" s="7">
        <v>1</v>
      </c>
      <c r="P723" t="s">
        <v>13428</v>
      </c>
      <c r="Q723" s="102">
        <v>12999</v>
      </c>
      <c r="R723" s="102">
        <v>12999</v>
      </c>
      <c r="S723" s="102">
        <v>7892.25</v>
      </c>
      <c r="T723">
        <v>7892.25</v>
      </c>
      <c r="U723" s="7">
        <v>0</v>
      </c>
      <c r="V723" s="7">
        <v>0</v>
      </c>
      <c r="W723" s="102">
        <v>0</v>
      </c>
      <c r="X723" s="102">
        <v>0</v>
      </c>
      <c r="Y723" s="102">
        <v>7892.25</v>
      </c>
      <c r="Z723" s="7">
        <v>0</v>
      </c>
      <c r="AA723" s="7">
        <v>0</v>
      </c>
    </row>
    <row r="724" spans="1:27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M724" t="s">
        <v>16080</v>
      </c>
      <c r="N724">
        <v>38</v>
      </c>
      <c r="O724" s="7">
        <v>1</v>
      </c>
      <c r="P724" t="s">
        <v>13428</v>
      </c>
      <c r="Q724" s="102">
        <v>2299</v>
      </c>
      <c r="R724" s="102">
        <v>2299</v>
      </c>
      <c r="S724" s="102">
        <v>1395.82</v>
      </c>
      <c r="T724">
        <v>1395.82</v>
      </c>
      <c r="U724" s="7">
        <v>0</v>
      </c>
      <c r="V724" s="7">
        <v>0</v>
      </c>
      <c r="W724" s="102">
        <v>0</v>
      </c>
      <c r="X724" s="102">
        <v>0</v>
      </c>
      <c r="Y724" s="102">
        <v>1395.82</v>
      </c>
      <c r="Z724" s="7">
        <v>0</v>
      </c>
      <c r="AA724" s="7">
        <v>0</v>
      </c>
    </row>
    <row r="725" spans="1:27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M725" t="s">
        <v>16080</v>
      </c>
      <c r="N725">
        <v>40</v>
      </c>
      <c r="O725" s="7">
        <v>1</v>
      </c>
      <c r="P725" t="s">
        <v>13428</v>
      </c>
      <c r="Q725" s="102">
        <v>12999</v>
      </c>
      <c r="R725" s="102">
        <v>12999</v>
      </c>
      <c r="S725" s="102">
        <v>7892.25</v>
      </c>
      <c r="T725">
        <v>7892.25</v>
      </c>
      <c r="U725" s="7">
        <v>0</v>
      </c>
      <c r="V725" s="7">
        <v>0</v>
      </c>
      <c r="W725" s="102">
        <v>0</v>
      </c>
      <c r="X725" s="102">
        <v>0</v>
      </c>
      <c r="Y725" s="102">
        <v>7892.25</v>
      </c>
      <c r="Z725" s="7">
        <v>0</v>
      </c>
      <c r="AA725" s="7">
        <v>0</v>
      </c>
    </row>
    <row r="726" spans="1:27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M726" t="s">
        <v>16080</v>
      </c>
      <c r="N726" t="s">
        <v>16071</v>
      </c>
      <c r="O726" s="7">
        <v>1</v>
      </c>
      <c r="P726" t="s">
        <v>13428</v>
      </c>
      <c r="Q726" s="102">
        <v>2699</v>
      </c>
      <c r="R726" s="102">
        <v>2699</v>
      </c>
      <c r="S726" s="102">
        <v>1638.68</v>
      </c>
      <c r="T726">
        <v>1638.68</v>
      </c>
      <c r="U726" s="7">
        <v>0</v>
      </c>
      <c r="V726" s="7">
        <v>0</v>
      </c>
      <c r="W726" s="102">
        <v>0</v>
      </c>
      <c r="X726" s="102">
        <v>0</v>
      </c>
      <c r="Y726" s="102">
        <v>1638.68</v>
      </c>
      <c r="Z726" s="7">
        <v>0</v>
      </c>
      <c r="AA726" s="7">
        <v>0</v>
      </c>
    </row>
    <row r="727" spans="1:27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M727" t="s">
        <v>16080</v>
      </c>
      <c r="N727">
        <v>42</v>
      </c>
      <c r="O727" s="7">
        <v>1</v>
      </c>
      <c r="P727" t="s">
        <v>13428</v>
      </c>
      <c r="Q727" s="102">
        <v>5999</v>
      </c>
      <c r="R727" s="102">
        <v>5999</v>
      </c>
      <c r="S727" s="102">
        <v>3642.25</v>
      </c>
      <c r="T727">
        <v>3642.25</v>
      </c>
      <c r="U727" s="7">
        <v>0</v>
      </c>
      <c r="V727" s="7">
        <v>0</v>
      </c>
      <c r="W727" s="102">
        <v>0</v>
      </c>
      <c r="X727" s="102">
        <v>0</v>
      </c>
      <c r="Y727" s="102">
        <v>3642.25</v>
      </c>
      <c r="Z727" s="7">
        <v>0</v>
      </c>
      <c r="AA727" s="7">
        <v>0</v>
      </c>
    </row>
    <row r="728" spans="1:27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M728" t="s">
        <v>16080</v>
      </c>
      <c r="N728">
        <v>40</v>
      </c>
      <c r="O728" s="7">
        <v>1</v>
      </c>
      <c r="P728" t="s">
        <v>13428</v>
      </c>
      <c r="Q728" s="102">
        <v>5999</v>
      </c>
      <c r="R728" s="102">
        <v>5999</v>
      </c>
      <c r="S728" s="102">
        <v>3642.25</v>
      </c>
      <c r="T728">
        <v>3642.25</v>
      </c>
      <c r="U728" s="7">
        <v>0</v>
      </c>
      <c r="V728" s="7">
        <v>0</v>
      </c>
      <c r="W728" s="102">
        <v>0</v>
      </c>
      <c r="X728" s="102">
        <v>0</v>
      </c>
      <c r="Y728" s="102">
        <v>3642.25</v>
      </c>
      <c r="Z728" s="7">
        <v>0</v>
      </c>
      <c r="AA728" s="7">
        <v>0</v>
      </c>
    </row>
    <row r="729" spans="1:27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M729" t="s">
        <v>16080</v>
      </c>
      <c r="N729">
        <v>38</v>
      </c>
      <c r="O729" s="7">
        <v>1</v>
      </c>
      <c r="P729" t="s">
        <v>13428</v>
      </c>
      <c r="Q729" s="102">
        <v>2299</v>
      </c>
      <c r="R729" s="102">
        <v>2299</v>
      </c>
      <c r="S729" s="102">
        <v>1395.82</v>
      </c>
      <c r="T729">
        <v>1395.82</v>
      </c>
      <c r="U729" s="7">
        <v>0</v>
      </c>
      <c r="V729" s="7">
        <v>0</v>
      </c>
      <c r="W729" s="102">
        <v>0</v>
      </c>
      <c r="X729" s="102">
        <v>0</v>
      </c>
      <c r="Y729" s="102">
        <v>1395.82</v>
      </c>
      <c r="Z729" s="7">
        <v>0</v>
      </c>
      <c r="AA729" s="7">
        <v>0</v>
      </c>
    </row>
    <row r="730" spans="1:27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M730" t="s">
        <v>16080</v>
      </c>
      <c r="N730">
        <v>34</v>
      </c>
      <c r="O730" s="7">
        <v>2</v>
      </c>
      <c r="P730" t="s">
        <v>13428</v>
      </c>
      <c r="Q730" s="102">
        <v>2299</v>
      </c>
      <c r="R730" s="102">
        <v>4598</v>
      </c>
      <c r="S730" s="102">
        <v>1395.82</v>
      </c>
      <c r="T730">
        <v>2791.64</v>
      </c>
      <c r="U730" s="7">
        <v>0</v>
      </c>
      <c r="V730" s="7">
        <v>0</v>
      </c>
      <c r="W730" s="102">
        <v>0</v>
      </c>
      <c r="X730" s="102">
        <v>0</v>
      </c>
      <c r="Y730" s="102">
        <v>2791.64</v>
      </c>
      <c r="Z730" s="7">
        <v>0</v>
      </c>
      <c r="AA730" s="7">
        <v>0</v>
      </c>
    </row>
    <row r="731" spans="1:27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M731" t="s">
        <v>16080</v>
      </c>
      <c r="N731">
        <v>32</v>
      </c>
      <c r="O731" s="7">
        <v>2</v>
      </c>
      <c r="P731" t="s">
        <v>13428</v>
      </c>
      <c r="Q731" s="102">
        <v>2299</v>
      </c>
      <c r="R731" s="102">
        <v>4598</v>
      </c>
      <c r="S731" s="102">
        <v>1395.82</v>
      </c>
      <c r="T731">
        <v>2791.64</v>
      </c>
      <c r="U731" s="7">
        <v>0</v>
      </c>
      <c r="V731" s="7">
        <v>0</v>
      </c>
      <c r="W731" s="102">
        <v>0</v>
      </c>
      <c r="X731" s="102">
        <v>0</v>
      </c>
      <c r="Y731" s="102">
        <v>2791.64</v>
      </c>
      <c r="Z731" s="7">
        <v>0</v>
      </c>
      <c r="AA731" s="7">
        <v>0</v>
      </c>
    </row>
    <row r="732" spans="1:27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M732" t="s">
        <v>16080</v>
      </c>
      <c r="N732">
        <v>30</v>
      </c>
      <c r="O732" s="7">
        <v>1</v>
      </c>
      <c r="P732" t="s">
        <v>13428</v>
      </c>
      <c r="Q732" s="102">
        <v>2299</v>
      </c>
      <c r="R732" s="102">
        <v>2299</v>
      </c>
      <c r="S732" s="102">
        <v>1395.82</v>
      </c>
      <c r="T732">
        <v>1395.82</v>
      </c>
      <c r="U732" s="7">
        <v>0</v>
      </c>
      <c r="V732" s="7">
        <v>0</v>
      </c>
      <c r="W732" s="102">
        <v>0</v>
      </c>
      <c r="X732" s="102">
        <v>0</v>
      </c>
      <c r="Y732" s="102">
        <v>1395.82</v>
      </c>
      <c r="Z732" s="7">
        <v>0</v>
      </c>
      <c r="AA732" s="7">
        <v>0</v>
      </c>
    </row>
    <row r="733" spans="1:27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M733" t="s">
        <v>16080</v>
      </c>
      <c r="N733">
        <v>38</v>
      </c>
      <c r="O733" s="7">
        <v>1</v>
      </c>
      <c r="P733" t="s">
        <v>13428</v>
      </c>
      <c r="Q733" s="102">
        <v>2299</v>
      </c>
      <c r="R733" s="102">
        <v>2299</v>
      </c>
      <c r="S733" s="102">
        <v>1395.82</v>
      </c>
      <c r="T733">
        <v>1395.82</v>
      </c>
      <c r="U733" s="7">
        <v>0</v>
      </c>
      <c r="V733" s="7">
        <v>0</v>
      </c>
      <c r="W733" s="102">
        <v>0</v>
      </c>
      <c r="X733" s="102">
        <v>0</v>
      </c>
      <c r="Y733" s="102">
        <v>1395.82</v>
      </c>
      <c r="Z733" s="7">
        <v>0</v>
      </c>
      <c r="AA733" s="7">
        <v>0</v>
      </c>
    </row>
    <row r="734" spans="1:27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M734" t="s">
        <v>16080</v>
      </c>
      <c r="N734">
        <v>42</v>
      </c>
      <c r="O734" s="7">
        <v>2</v>
      </c>
      <c r="P734" t="s">
        <v>13428</v>
      </c>
      <c r="Q734" s="102">
        <v>12999</v>
      </c>
      <c r="R734" s="102">
        <v>25998</v>
      </c>
      <c r="S734" s="102">
        <v>7892.25</v>
      </c>
      <c r="T734">
        <v>15784.5</v>
      </c>
      <c r="U734" s="7">
        <v>0</v>
      </c>
      <c r="V734" s="7">
        <v>0</v>
      </c>
      <c r="W734" s="102">
        <v>0</v>
      </c>
      <c r="X734" s="102">
        <v>0</v>
      </c>
      <c r="Y734" s="102">
        <v>15784.5</v>
      </c>
      <c r="Z734" s="7">
        <v>0</v>
      </c>
      <c r="AA734" s="7">
        <v>0</v>
      </c>
    </row>
    <row r="735" spans="1:27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M735" t="s">
        <v>16080</v>
      </c>
      <c r="N735" t="s">
        <v>16073</v>
      </c>
      <c r="O735" s="7">
        <v>1</v>
      </c>
      <c r="P735" t="s">
        <v>13428</v>
      </c>
      <c r="Q735" s="102">
        <v>1399</v>
      </c>
      <c r="R735" s="102">
        <v>1399</v>
      </c>
      <c r="S735" s="102">
        <v>906.02</v>
      </c>
      <c r="T735">
        <v>906.02</v>
      </c>
      <c r="U735" s="7">
        <v>0</v>
      </c>
      <c r="V735" s="7">
        <v>0</v>
      </c>
      <c r="W735" s="102">
        <v>0</v>
      </c>
      <c r="X735" s="102">
        <v>0</v>
      </c>
      <c r="Y735" s="102">
        <v>906.02</v>
      </c>
      <c r="Z735" s="7">
        <v>0</v>
      </c>
      <c r="AA735" s="7">
        <v>0</v>
      </c>
    </row>
    <row r="736" spans="1:27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M736" t="s">
        <v>16080</v>
      </c>
      <c r="N736">
        <v>30</v>
      </c>
      <c r="O736" s="7">
        <v>1</v>
      </c>
      <c r="P736" t="s">
        <v>13428</v>
      </c>
      <c r="Q736" s="102">
        <v>1899</v>
      </c>
      <c r="R736" s="102">
        <v>1899</v>
      </c>
      <c r="S736" s="102">
        <v>1152.96</v>
      </c>
      <c r="T736">
        <v>1152.96</v>
      </c>
      <c r="U736" s="7">
        <v>0</v>
      </c>
      <c r="V736" s="7">
        <v>0</v>
      </c>
      <c r="W736" s="102">
        <v>0</v>
      </c>
      <c r="X736" s="102">
        <v>0</v>
      </c>
      <c r="Y736" s="102">
        <v>1152.96</v>
      </c>
      <c r="Z736" s="7">
        <v>0</v>
      </c>
      <c r="AA736" s="7">
        <v>0</v>
      </c>
    </row>
    <row r="737" spans="1:27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M737" t="s">
        <v>16080</v>
      </c>
      <c r="N737" t="s">
        <v>16074</v>
      </c>
      <c r="O737" s="7">
        <v>1</v>
      </c>
      <c r="P737" t="s">
        <v>13428</v>
      </c>
      <c r="Q737" s="102">
        <v>1399</v>
      </c>
      <c r="R737" s="102">
        <v>1399</v>
      </c>
      <c r="S737" s="102">
        <v>906.02</v>
      </c>
      <c r="T737">
        <v>906.02</v>
      </c>
      <c r="U737" s="7">
        <v>0</v>
      </c>
      <c r="V737" s="7">
        <v>0</v>
      </c>
      <c r="W737" s="102">
        <v>0</v>
      </c>
      <c r="X737" s="102">
        <v>0</v>
      </c>
      <c r="Y737" s="102">
        <v>906.02</v>
      </c>
      <c r="Z737" s="7">
        <v>0</v>
      </c>
      <c r="AA737" s="7">
        <v>0</v>
      </c>
    </row>
    <row r="738" spans="1:27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M738" t="s">
        <v>16080</v>
      </c>
      <c r="N738" t="s">
        <v>16075</v>
      </c>
      <c r="O738" s="7">
        <v>1</v>
      </c>
      <c r="P738" t="s">
        <v>13428</v>
      </c>
      <c r="Q738" s="102">
        <v>1399</v>
      </c>
      <c r="R738" s="102">
        <v>1399</v>
      </c>
      <c r="S738" s="102">
        <v>906.02</v>
      </c>
      <c r="T738">
        <v>906.02</v>
      </c>
      <c r="U738" s="7">
        <v>0</v>
      </c>
      <c r="V738" s="7">
        <v>0</v>
      </c>
      <c r="W738" s="102">
        <v>0</v>
      </c>
      <c r="X738" s="102">
        <v>0</v>
      </c>
      <c r="Y738" s="102">
        <v>906.02</v>
      </c>
      <c r="Z738" s="7">
        <v>0</v>
      </c>
      <c r="AA738" s="7">
        <v>0</v>
      </c>
    </row>
    <row r="739" spans="1:27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M739" t="s">
        <v>16080</v>
      </c>
      <c r="N739" t="s">
        <v>16071</v>
      </c>
      <c r="O739" s="7">
        <v>1</v>
      </c>
      <c r="P739" t="s">
        <v>13428</v>
      </c>
      <c r="Q739" s="102">
        <v>1399</v>
      </c>
      <c r="R739" s="102">
        <v>1399</v>
      </c>
      <c r="S739" s="102">
        <v>906.02</v>
      </c>
      <c r="T739">
        <v>906.02</v>
      </c>
      <c r="U739" s="7">
        <v>0</v>
      </c>
      <c r="V739" s="7">
        <v>0</v>
      </c>
      <c r="W739" s="102">
        <v>0</v>
      </c>
      <c r="X739" s="102">
        <v>0</v>
      </c>
      <c r="Y739" s="102">
        <v>906.02</v>
      </c>
      <c r="Z739" s="7">
        <v>0</v>
      </c>
      <c r="AA739" s="7">
        <v>0</v>
      </c>
    </row>
    <row r="740" spans="1:27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M740" t="s">
        <v>16080</v>
      </c>
      <c r="N740" t="s">
        <v>16072</v>
      </c>
      <c r="O740" s="7">
        <v>1</v>
      </c>
      <c r="P740" t="s">
        <v>13428</v>
      </c>
      <c r="Q740" s="102">
        <v>1399</v>
      </c>
      <c r="R740" s="102">
        <v>1399</v>
      </c>
      <c r="S740" s="102">
        <v>906.02</v>
      </c>
      <c r="T740">
        <v>906.02</v>
      </c>
      <c r="U740" s="7">
        <v>0</v>
      </c>
      <c r="V740" s="7">
        <v>0</v>
      </c>
      <c r="W740" s="102">
        <v>0</v>
      </c>
      <c r="X740" s="102">
        <v>0</v>
      </c>
      <c r="Y740" s="102">
        <v>906.02</v>
      </c>
      <c r="Z740" s="7">
        <v>0</v>
      </c>
      <c r="AA740" s="7">
        <v>0</v>
      </c>
    </row>
    <row r="741" spans="1:27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M741" t="s">
        <v>16080</v>
      </c>
      <c r="N741" t="s">
        <v>16071</v>
      </c>
      <c r="O741" s="7">
        <v>1</v>
      </c>
      <c r="P741" t="s">
        <v>13428</v>
      </c>
      <c r="Q741" s="102">
        <v>1399</v>
      </c>
      <c r="R741" s="102">
        <v>1399</v>
      </c>
      <c r="S741" s="102">
        <v>906.02</v>
      </c>
      <c r="T741">
        <v>906.02</v>
      </c>
      <c r="U741" s="7">
        <v>0</v>
      </c>
      <c r="V741" s="7">
        <v>0</v>
      </c>
      <c r="W741" s="102">
        <v>0</v>
      </c>
      <c r="X741" s="102">
        <v>0</v>
      </c>
      <c r="Y741" s="102">
        <v>906.02</v>
      </c>
      <c r="Z741" s="7">
        <v>0</v>
      </c>
      <c r="AA741" s="7">
        <v>0</v>
      </c>
    </row>
    <row r="742" spans="1:27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M742" t="s">
        <v>16080</v>
      </c>
      <c r="N742" t="s">
        <v>16075</v>
      </c>
      <c r="O742" s="7">
        <v>1</v>
      </c>
      <c r="P742" t="s">
        <v>13428</v>
      </c>
      <c r="Q742" s="102">
        <v>1399</v>
      </c>
      <c r="R742" s="102">
        <v>1399</v>
      </c>
      <c r="S742" s="102">
        <v>906.02</v>
      </c>
      <c r="T742">
        <v>906.02</v>
      </c>
      <c r="U742" s="7">
        <v>0</v>
      </c>
      <c r="V742" s="7">
        <v>0</v>
      </c>
      <c r="W742" s="102">
        <v>0</v>
      </c>
      <c r="X742" s="102">
        <v>0</v>
      </c>
      <c r="Y742" s="102">
        <v>906.02</v>
      </c>
      <c r="Z742" s="7">
        <v>0</v>
      </c>
      <c r="AA742" s="7">
        <v>0</v>
      </c>
    </row>
    <row r="743" spans="1:27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M743" t="s">
        <v>16080</v>
      </c>
      <c r="N743" t="s">
        <v>16072</v>
      </c>
      <c r="O743" s="7">
        <v>1</v>
      </c>
      <c r="P743" t="s">
        <v>13428</v>
      </c>
      <c r="Q743" s="102">
        <v>1399</v>
      </c>
      <c r="R743" s="102">
        <v>1399</v>
      </c>
      <c r="S743" s="102">
        <v>906.02</v>
      </c>
      <c r="T743">
        <v>906.02</v>
      </c>
      <c r="U743" s="7">
        <v>0</v>
      </c>
      <c r="V743" s="7">
        <v>0</v>
      </c>
      <c r="W743" s="102">
        <v>0</v>
      </c>
      <c r="X743" s="102">
        <v>0</v>
      </c>
      <c r="Y743" s="102">
        <v>906.02</v>
      </c>
      <c r="Z743" s="7">
        <v>0</v>
      </c>
      <c r="AA743" s="7">
        <v>0</v>
      </c>
    </row>
    <row r="744" spans="1:27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M744" t="s">
        <v>16080</v>
      </c>
      <c r="N744" t="s">
        <v>16074</v>
      </c>
      <c r="O744" s="7">
        <v>2</v>
      </c>
      <c r="P744" t="s">
        <v>13428</v>
      </c>
      <c r="Q744" s="102">
        <v>1399</v>
      </c>
      <c r="R744" s="102">
        <v>2798</v>
      </c>
      <c r="S744" s="102">
        <v>906.02</v>
      </c>
      <c r="T744">
        <v>1812.04</v>
      </c>
      <c r="U744" s="7">
        <v>0</v>
      </c>
      <c r="V744" s="7">
        <v>0</v>
      </c>
      <c r="W744" s="102">
        <v>0</v>
      </c>
      <c r="X744" s="102">
        <v>0</v>
      </c>
      <c r="Y744" s="102">
        <v>1812.04</v>
      </c>
      <c r="Z744" s="7">
        <v>0</v>
      </c>
      <c r="AA744" s="7">
        <v>0</v>
      </c>
    </row>
    <row r="745" spans="1:27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M745" t="s">
        <v>16080</v>
      </c>
      <c r="N745">
        <v>34</v>
      </c>
      <c r="O745" s="7">
        <v>1</v>
      </c>
      <c r="P745" t="s">
        <v>13428</v>
      </c>
      <c r="Q745" s="102">
        <v>2299</v>
      </c>
      <c r="R745" s="102">
        <v>2299</v>
      </c>
      <c r="S745" s="102">
        <v>1395.82</v>
      </c>
      <c r="T745">
        <v>1395.82</v>
      </c>
      <c r="U745" s="7">
        <v>0</v>
      </c>
      <c r="V745" s="7">
        <v>0</v>
      </c>
      <c r="W745" s="102">
        <v>0</v>
      </c>
      <c r="X745" s="102">
        <v>0</v>
      </c>
      <c r="Y745" s="102">
        <v>1395.82</v>
      </c>
      <c r="Z745" s="7">
        <v>0</v>
      </c>
      <c r="AA745" s="7">
        <v>0</v>
      </c>
    </row>
    <row r="746" spans="1:27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M746" t="s">
        <v>16080</v>
      </c>
      <c r="N746" t="s">
        <v>16072</v>
      </c>
      <c r="O746" s="7">
        <v>1</v>
      </c>
      <c r="P746" t="s">
        <v>13428</v>
      </c>
      <c r="Q746" s="102">
        <v>1399</v>
      </c>
      <c r="R746" s="102">
        <v>1399</v>
      </c>
      <c r="S746" s="102">
        <v>906.02</v>
      </c>
      <c r="T746">
        <v>906.02</v>
      </c>
      <c r="U746" s="7">
        <v>0</v>
      </c>
      <c r="V746" s="7">
        <v>0</v>
      </c>
      <c r="W746" s="102">
        <v>0</v>
      </c>
      <c r="X746" s="102">
        <v>0</v>
      </c>
      <c r="Y746" s="102">
        <v>906.02</v>
      </c>
      <c r="Z746" s="7">
        <v>0</v>
      </c>
      <c r="AA746" s="7">
        <v>0</v>
      </c>
    </row>
    <row r="747" spans="1:27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M747" t="s">
        <v>16080</v>
      </c>
      <c r="N747" t="s">
        <v>16071</v>
      </c>
      <c r="O747" s="7">
        <v>2</v>
      </c>
      <c r="P747" t="s">
        <v>13428</v>
      </c>
      <c r="Q747" s="102">
        <v>1399</v>
      </c>
      <c r="R747" s="102">
        <v>2798</v>
      </c>
      <c r="S747" s="102">
        <v>906.02</v>
      </c>
      <c r="T747">
        <v>1812.04</v>
      </c>
      <c r="U747" s="7">
        <v>0</v>
      </c>
      <c r="V747" s="7">
        <v>0</v>
      </c>
      <c r="W747" s="102">
        <v>0</v>
      </c>
      <c r="X747" s="102">
        <v>0</v>
      </c>
      <c r="Y747" s="102">
        <v>1812.04</v>
      </c>
      <c r="Z747" s="7">
        <v>0</v>
      </c>
      <c r="AA747" s="7">
        <v>0</v>
      </c>
    </row>
    <row r="748" spans="1:27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M748" t="s">
        <v>16080</v>
      </c>
      <c r="N748" t="s">
        <v>16071</v>
      </c>
      <c r="O748" s="7">
        <v>1</v>
      </c>
      <c r="P748" t="s">
        <v>13428</v>
      </c>
      <c r="Q748" s="102">
        <v>1399</v>
      </c>
      <c r="R748" s="102">
        <v>1399</v>
      </c>
      <c r="S748" s="102">
        <v>906.02</v>
      </c>
      <c r="T748">
        <v>906.02</v>
      </c>
      <c r="U748" s="7">
        <v>0</v>
      </c>
      <c r="V748" s="7">
        <v>0</v>
      </c>
      <c r="W748" s="102">
        <v>0</v>
      </c>
      <c r="X748" s="102">
        <v>0</v>
      </c>
      <c r="Y748" s="102">
        <v>906.02</v>
      </c>
      <c r="Z748" s="7">
        <v>0</v>
      </c>
      <c r="AA748" s="7">
        <v>0</v>
      </c>
    </row>
    <row r="749" spans="1:27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M749" t="s">
        <v>16080</v>
      </c>
      <c r="N749" t="s">
        <v>16075</v>
      </c>
      <c r="O749" s="7">
        <v>1</v>
      </c>
      <c r="P749" t="s">
        <v>13428</v>
      </c>
      <c r="Q749" s="102">
        <v>1399</v>
      </c>
      <c r="R749" s="102">
        <v>1399</v>
      </c>
      <c r="S749" s="102">
        <v>906.02</v>
      </c>
      <c r="T749">
        <v>906.02</v>
      </c>
      <c r="U749" s="7">
        <v>0</v>
      </c>
      <c r="V749" s="7">
        <v>0</v>
      </c>
      <c r="W749" s="102">
        <v>0</v>
      </c>
      <c r="X749" s="102">
        <v>0</v>
      </c>
      <c r="Y749" s="102">
        <v>906.02</v>
      </c>
      <c r="Z749" s="7">
        <v>0</v>
      </c>
      <c r="AA749" s="7">
        <v>0</v>
      </c>
    </row>
    <row r="750" spans="1:27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M750" t="s">
        <v>16080</v>
      </c>
      <c r="N750" t="s">
        <v>16071</v>
      </c>
      <c r="O750" s="7">
        <v>1</v>
      </c>
      <c r="P750" t="s">
        <v>13428</v>
      </c>
      <c r="Q750" s="102">
        <v>1399</v>
      </c>
      <c r="R750" s="102">
        <v>1399</v>
      </c>
      <c r="S750" s="102">
        <v>906.02</v>
      </c>
      <c r="T750">
        <v>906.02</v>
      </c>
      <c r="U750" s="7">
        <v>0</v>
      </c>
      <c r="V750" s="7">
        <v>0</v>
      </c>
      <c r="W750" s="102">
        <v>0</v>
      </c>
      <c r="X750" s="102">
        <v>0</v>
      </c>
      <c r="Y750" s="102">
        <v>906.02</v>
      </c>
      <c r="Z750" s="7">
        <v>0</v>
      </c>
      <c r="AA750" s="7">
        <v>0</v>
      </c>
    </row>
    <row r="751" spans="1:27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M751" t="s">
        <v>16080</v>
      </c>
      <c r="N751">
        <v>30</v>
      </c>
      <c r="O751" s="7">
        <v>1</v>
      </c>
      <c r="P751" t="s">
        <v>13428</v>
      </c>
      <c r="Q751" s="102">
        <v>2499</v>
      </c>
      <c r="R751" s="102">
        <v>2499</v>
      </c>
      <c r="S751" s="102">
        <v>1517.25</v>
      </c>
      <c r="T751">
        <v>1517.25</v>
      </c>
      <c r="U751" s="7">
        <v>0</v>
      </c>
      <c r="V751" s="7">
        <v>0</v>
      </c>
      <c r="W751" s="102">
        <v>0</v>
      </c>
      <c r="X751" s="102">
        <v>0</v>
      </c>
      <c r="Y751" s="102">
        <v>1517.25</v>
      </c>
      <c r="Z751" s="7">
        <v>0</v>
      </c>
      <c r="AA751" s="7">
        <v>0</v>
      </c>
    </row>
    <row r="752" spans="1:27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M752" t="s">
        <v>16080</v>
      </c>
      <c r="N752" t="s">
        <v>16074</v>
      </c>
      <c r="O752" s="7">
        <v>1</v>
      </c>
      <c r="P752" t="s">
        <v>13428</v>
      </c>
      <c r="Q752" s="102">
        <v>1399</v>
      </c>
      <c r="R752" s="102">
        <v>1399</v>
      </c>
      <c r="S752" s="102">
        <v>906.02</v>
      </c>
      <c r="T752">
        <v>906.02</v>
      </c>
      <c r="U752" s="7">
        <v>0</v>
      </c>
      <c r="V752" s="7">
        <v>0</v>
      </c>
      <c r="W752" s="102">
        <v>0</v>
      </c>
      <c r="X752" s="102">
        <v>0</v>
      </c>
      <c r="Y752" s="102">
        <v>906.02</v>
      </c>
      <c r="Z752" s="7">
        <v>0</v>
      </c>
      <c r="AA752" s="7">
        <v>0</v>
      </c>
    </row>
    <row r="753" spans="1:27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M753" t="s">
        <v>16080</v>
      </c>
      <c r="N753" t="s">
        <v>16071</v>
      </c>
      <c r="O753" s="7">
        <v>2</v>
      </c>
      <c r="P753" t="s">
        <v>13428</v>
      </c>
      <c r="Q753" s="102">
        <v>1399</v>
      </c>
      <c r="R753" s="102">
        <v>2798</v>
      </c>
      <c r="S753" s="102">
        <v>906.02</v>
      </c>
      <c r="T753">
        <v>1812.04</v>
      </c>
      <c r="U753" s="7">
        <v>0</v>
      </c>
      <c r="V753" s="7">
        <v>0</v>
      </c>
      <c r="W753" s="102">
        <v>0</v>
      </c>
      <c r="X753" s="102">
        <v>0</v>
      </c>
      <c r="Y753" s="102">
        <v>1812.04</v>
      </c>
      <c r="Z753" s="7">
        <v>0</v>
      </c>
      <c r="AA753" s="7">
        <v>0</v>
      </c>
    </row>
    <row r="754" spans="1:27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M754" t="s">
        <v>16080</v>
      </c>
      <c r="N754" t="s">
        <v>16074</v>
      </c>
      <c r="O754" s="7">
        <v>1</v>
      </c>
      <c r="P754" t="s">
        <v>13428</v>
      </c>
      <c r="Q754" s="102">
        <v>1999</v>
      </c>
      <c r="R754" s="102">
        <v>1999</v>
      </c>
      <c r="S754" s="102">
        <v>1213.68</v>
      </c>
      <c r="T754">
        <v>1213.68</v>
      </c>
      <c r="U754" s="7">
        <v>0</v>
      </c>
      <c r="V754" s="7">
        <v>0</v>
      </c>
      <c r="W754" s="102">
        <v>0</v>
      </c>
      <c r="X754" s="102">
        <v>0</v>
      </c>
      <c r="Y754" s="102">
        <v>1213.68</v>
      </c>
      <c r="Z754" s="7">
        <v>0</v>
      </c>
      <c r="AA754" s="7">
        <v>0</v>
      </c>
    </row>
    <row r="755" spans="1:27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M755" t="s">
        <v>16080</v>
      </c>
      <c r="N755" t="s">
        <v>16074</v>
      </c>
      <c r="O755" s="7">
        <v>1</v>
      </c>
      <c r="P755" t="s">
        <v>13428</v>
      </c>
      <c r="Q755" s="102">
        <v>2699</v>
      </c>
      <c r="R755" s="102">
        <v>2699</v>
      </c>
      <c r="S755" s="102">
        <v>1638.68</v>
      </c>
      <c r="T755">
        <v>1638.68</v>
      </c>
      <c r="U755" s="7">
        <v>0</v>
      </c>
      <c r="V755" s="7">
        <v>0</v>
      </c>
      <c r="W755" s="102">
        <v>0</v>
      </c>
      <c r="X755" s="102">
        <v>0</v>
      </c>
      <c r="Y755" s="102">
        <v>1638.68</v>
      </c>
      <c r="Z755" s="7">
        <v>0</v>
      </c>
      <c r="AA755" s="7">
        <v>0</v>
      </c>
    </row>
    <row r="756" spans="1:27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M756" t="s">
        <v>16080</v>
      </c>
      <c r="N756" t="s">
        <v>16073</v>
      </c>
      <c r="O756" s="7">
        <v>1</v>
      </c>
      <c r="P756" t="s">
        <v>13428</v>
      </c>
      <c r="Q756" s="102">
        <v>2699</v>
      </c>
      <c r="R756" s="102">
        <v>2699</v>
      </c>
      <c r="S756" s="102">
        <v>1638.68</v>
      </c>
      <c r="T756">
        <v>1638.68</v>
      </c>
      <c r="U756" s="7">
        <v>0</v>
      </c>
      <c r="V756" s="7">
        <v>0</v>
      </c>
      <c r="W756" s="102">
        <v>0</v>
      </c>
      <c r="X756" s="102">
        <v>0</v>
      </c>
      <c r="Y756" s="102">
        <v>1638.68</v>
      </c>
      <c r="Z756" s="7">
        <v>0</v>
      </c>
      <c r="AA756" s="7">
        <v>0</v>
      </c>
    </row>
    <row r="757" spans="1:27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M757" t="s">
        <v>16080</v>
      </c>
      <c r="N757" t="s">
        <v>16071</v>
      </c>
      <c r="O757" s="7">
        <v>1</v>
      </c>
      <c r="P757" t="s">
        <v>13428</v>
      </c>
      <c r="Q757" s="102">
        <v>2299</v>
      </c>
      <c r="R757" s="102">
        <v>2299</v>
      </c>
      <c r="S757" s="102">
        <v>1395.82</v>
      </c>
      <c r="T757">
        <v>1395.82</v>
      </c>
      <c r="U757" s="7">
        <v>0</v>
      </c>
      <c r="V757" s="7">
        <v>0</v>
      </c>
      <c r="W757" s="102">
        <v>0</v>
      </c>
      <c r="X757" s="102">
        <v>0</v>
      </c>
      <c r="Y757" s="102">
        <v>1395.82</v>
      </c>
      <c r="Z757" s="7">
        <v>0</v>
      </c>
      <c r="AA757" s="7">
        <v>0</v>
      </c>
    </row>
    <row r="758" spans="1:27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M758" t="s">
        <v>16080</v>
      </c>
      <c r="N758" t="s">
        <v>16074</v>
      </c>
      <c r="O758" s="7">
        <v>2</v>
      </c>
      <c r="P758" t="s">
        <v>13428</v>
      </c>
      <c r="Q758" s="102">
        <v>2299</v>
      </c>
      <c r="R758" s="102">
        <v>4598</v>
      </c>
      <c r="S758" s="102">
        <v>1395.82</v>
      </c>
      <c r="T758">
        <v>2791.64</v>
      </c>
      <c r="U758" s="7">
        <v>0</v>
      </c>
      <c r="V758" s="7">
        <v>0</v>
      </c>
      <c r="W758" s="102">
        <v>0</v>
      </c>
      <c r="X758" s="102">
        <v>0</v>
      </c>
      <c r="Y758" s="102">
        <v>2791.64</v>
      </c>
      <c r="Z758" s="7">
        <v>0</v>
      </c>
      <c r="AA758" s="7">
        <v>0</v>
      </c>
    </row>
    <row r="759" spans="1:27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M759" t="s">
        <v>16080</v>
      </c>
      <c r="N759" t="s">
        <v>16072</v>
      </c>
      <c r="O759" s="7">
        <v>2</v>
      </c>
      <c r="P759" t="s">
        <v>13428</v>
      </c>
      <c r="Q759" s="102">
        <v>1899</v>
      </c>
      <c r="R759" s="102">
        <v>3798</v>
      </c>
      <c r="S759" s="102">
        <v>1152.96</v>
      </c>
      <c r="T759">
        <v>2305.92</v>
      </c>
      <c r="U759" s="7">
        <v>0</v>
      </c>
      <c r="V759" s="7">
        <v>0</v>
      </c>
      <c r="W759" s="102">
        <v>0</v>
      </c>
      <c r="X759" s="102">
        <v>0</v>
      </c>
      <c r="Y759" s="102">
        <v>2305.92</v>
      </c>
      <c r="Z759" s="7">
        <v>0</v>
      </c>
      <c r="AA759" s="7">
        <v>0</v>
      </c>
    </row>
    <row r="760" spans="1:27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M760" t="s">
        <v>16080</v>
      </c>
      <c r="N760" t="s">
        <v>16071</v>
      </c>
      <c r="O760" s="7">
        <v>1</v>
      </c>
      <c r="P760" t="s">
        <v>13428</v>
      </c>
      <c r="Q760" s="102">
        <v>1899</v>
      </c>
      <c r="R760" s="102">
        <v>1899</v>
      </c>
      <c r="S760" s="102">
        <v>1152.96</v>
      </c>
      <c r="T760">
        <v>1152.96</v>
      </c>
      <c r="U760" s="7">
        <v>0</v>
      </c>
      <c r="V760" s="7">
        <v>0</v>
      </c>
      <c r="W760" s="102">
        <v>0</v>
      </c>
      <c r="X760" s="102">
        <v>0</v>
      </c>
      <c r="Y760" s="102">
        <v>1152.96</v>
      </c>
      <c r="Z760" s="7">
        <v>0</v>
      </c>
      <c r="AA760" s="7">
        <v>0</v>
      </c>
    </row>
    <row r="761" spans="1:27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M761" t="s">
        <v>16080</v>
      </c>
      <c r="N761" t="s">
        <v>16072</v>
      </c>
      <c r="O761" s="7">
        <v>1</v>
      </c>
      <c r="P761" t="s">
        <v>13428</v>
      </c>
      <c r="Q761" s="102">
        <v>1999</v>
      </c>
      <c r="R761" s="102">
        <v>1999</v>
      </c>
      <c r="S761" s="102">
        <v>1213.68</v>
      </c>
      <c r="T761">
        <v>1213.68</v>
      </c>
      <c r="U761" s="7">
        <v>0</v>
      </c>
      <c r="V761" s="7">
        <v>0</v>
      </c>
      <c r="W761" s="102">
        <v>0</v>
      </c>
      <c r="X761" s="102">
        <v>0</v>
      </c>
      <c r="Y761" s="102">
        <v>1213.68</v>
      </c>
      <c r="Z761" s="7">
        <v>0</v>
      </c>
      <c r="AA761" s="7">
        <v>0</v>
      </c>
    </row>
    <row r="762" spans="1:27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M762" t="s">
        <v>16080</v>
      </c>
      <c r="N762" t="s">
        <v>16071</v>
      </c>
      <c r="O762" s="7">
        <v>1</v>
      </c>
      <c r="P762" t="s">
        <v>13428</v>
      </c>
      <c r="Q762" s="102">
        <v>1399</v>
      </c>
      <c r="R762" s="102">
        <v>1399</v>
      </c>
      <c r="S762" s="102">
        <v>906.02</v>
      </c>
      <c r="T762">
        <v>906.02</v>
      </c>
      <c r="U762" s="7">
        <v>0</v>
      </c>
      <c r="V762" s="7">
        <v>0</v>
      </c>
      <c r="W762" s="102">
        <v>0</v>
      </c>
      <c r="X762" s="102">
        <v>0</v>
      </c>
      <c r="Y762" s="102">
        <v>906.02</v>
      </c>
      <c r="Z762" s="7">
        <v>0</v>
      </c>
      <c r="AA762" s="7">
        <v>0</v>
      </c>
    </row>
    <row r="763" spans="1:27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M763" t="s">
        <v>16080</v>
      </c>
      <c r="N763" t="s">
        <v>16072</v>
      </c>
      <c r="O763" s="7">
        <v>1</v>
      </c>
      <c r="P763" t="s">
        <v>13428</v>
      </c>
      <c r="Q763" s="102">
        <v>1999</v>
      </c>
      <c r="R763" s="102">
        <v>1999</v>
      </c>
      <c r="S763" s="102">
        <v>1213.68</v>
      </c>
      <c r="T763">
        <v>1213.68</v>
      </c>
      <c r="U763" s="7">
        <v>0</v>
      </c>
      <c r="V763" s="7">
        <v>0</v>
      </c>
      <c r="W763" s="102">
        <v>0</v>
      </c>
      <c r="X763" s="102">
        <v>0</v>
      </c>
      <c r="Y763" s="102">
        <v>1213.68</v>
      </c>
      <c r="Z763" s="7">
        <v>0</v>
      </c>
      <c r="AA763" s="7">
        <v>0</v>
      </c>
    </row>
    <row r="764" spans="1:27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M764" t="s">
        <v>16080</v>
      </c>
      <c r="N764" t="s">
        <v>16074</v>
      </c>
      <c r="O764" s="7">
        <v>1</v>
      </c>
      <c r="P764" t="s">
        <v>13428</v>
      </c>
      <c r="Q764" s="102">
        <v>1399</v>
      </c>
      <c r="R764" s="102">
        <v>1399</v>
      </c>
      <c r="S764" s="102">
        <v>906.02</v>
      </c>
      <c r="T764">
        <v>906.02</v>
      </c>
      <c r="U764" s="7">
        <v>0</v>
      </c>
      <c r="V764" s="7">
        <v>0</v>
      </c>
      <c r="W764" s="102">
        <v>0</v>
      </c>
      <c r="X764" s="102">
        <v>0</v>
      </c>
      <c r="Y764" s="102">
        <v>906.02</v>
      </c>
      <c r="Z764" s="7">
        <v>0</v>
      </c>
      <c r="AA764" s="7">
        <v>0</v>
      </c>
    </row>
    <row r="765" spans="1:27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M765" t="s">
        <v>16080</v>
      </c>
      <c r="N765" t="s">
        <v>16073</v>
      </c>
      <c r="O765" s="7">
        <v>2</v>
      </c>
      <c r="P765" t="s">
        <v>13428</v>
      </c>
      <c r="Q765" s="102">
        <v>1999</v>
      </c>
      <c r="R765" s="102">
        <v>3998</v>
      </c>
      <c r="S765" s="102">
        <v>1213.68</v>
      </c>
      <c r="T765">
        <v>2427.36</v>
      </c>
      <c r="U765" s="7">
        <v>0</v>
      </c>
      <c r="V765" s="7">
        <v>0</v>
      </c>
      <c r="W765" s="102">
        <v>0</v>
      </c>
      <c r="X765" s="102">
        <v>0</v>
      </c>
      <c r="Y765" s="102">
        <v>2427.36</v>
      </c>
      <c r="Z765" s="7">
        <v>0</v>
      </c>
      <c r="AA765" s="7">
        <v>0</v>
      </c>
    </row>
    <row r="766" spans="1:27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M766" t="s">
        <v>16080</v>
      </c>
      <c r="N766" t="s">
        <v>16071</v>
      </c>
      <c r="O766" s="7">
        <v>1</v>
      </c>
      <c r="P766" t="s">
        <v>13428</v>
      </c>
      <c r="Q766" s="102">
        <v>1999</v>
      </c>
      <c r="R766" s="102">
        <v>1999</v>
      </c>
      <c r="S766" s="102">
        <v>1213.68</v>
      </c>
      <c r="T766">
        <v>1213.68</v>
      </c>
      <c r="U766" s="7">
        <v>0</v>
      </c>
      <c r="V766" s="7">
        <v>0</v>
      </c>
      <c r="W766" s="102">
        <v>0</v>
      </c>
      <c r="X766" s="102">
        <v>0</v>
      </c>
      <c r="Y766" s="102">
        <v>1213.68</v>
      </c>
      <c r="Z766" s="7">
        <v>0</v>
      </c>
      <c r="AA766" s="7">
        <v>0</v>
      </c>
    </row>
    <row r="767" spans="1:27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M767" t="s">
        <v>16080</v>
      </c>
      <c r="N767" t="s">
        <v>16074</v>
      </c>
      <c r="O767" s="7">
        <v>2</v>
      </c>
      <c r="P767" t="s">
        <v>13428</v>
      </c>
      <c r="Q767" s="102">
        <v>1999</v>
      </c>
      <c r="R767" s="102">
        <v>3998</v>
      </c>
      <c r="S767" s="102">
        <v>1213.68</v>
      </c>
      <c r="T767">
        <v>2427.36</v>
      </c>
      <c r="U767" s="7">
        <v>0</v>
      </c>
      <c r="V767" s="7">
        <v>0</v>
      </c>
      <c r="W767" s="102">
        <v>0</v>
      </c>
      <c r="X767" s="102">
        <v>0</v>
      </c>
      <c r="Y767" s="102">
        <v>2427.36</v>
      </c>
      <c r="Z767" s="7">
        <v>0</v>
      </c>
      <c r="AA767" s="7">
        <v>0</v>
      </c>
    </row>
    <row r="768" spans="1:27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M768" t="s">
        <v>16080</v>
      </c>
      <c r="N768" t="s">
        <v>16072</v>
      </c>
      <c r="O768" s="7">
        <v>1</v>
      </c>
      <c r="P768" t="s">
        <v>13428</v>
      </c>
      <c r="Q768" s="102">
        <v>1999</v>
      </c>
      <c r="R768" s="102">
        <v>1999</v>
      </c>
      <c r="S768" s="102">
        <v>1213.68</v>
      </c>
      <c r="T768">
        <v>1213.68</v>
      </c>
      <c r="U768" s="7">
        <v>0</v>
      </c>
      <c r="V768" s="7">
        <v>0</v>
      </c>
      <c r="W768" s="102">
        <v>0</v>
      </c>
      <c r="X768" s="102">
        <v>0</v>
      </c>
      <c r="Y768" s="102">
        <v>1213.68</v>
      </c>
      <c r="Z768" s="7">
        <v>0</v>
      </c>
      <c r="AA768" s="7">
        <v>0</v>
      </c>
    </row>
    <row r="769" spans="1:27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M769" t="s">
        <v>16080</v>
      </c>
      <c r="N769" t="s">
        <v>16071</v>
      </c>
      <c r="O769" s="7">
        <v>2</v>
      </c>
      <c r="P769" t="s">
        <v>13428</v>
      </c>
      <c r="Q769" s="102">
        <v>1999</v>
      </c>
      <c r="R769" s="102">
        <v>3998</v>
      </c>
      <c r="S769" s="102">
        <v>1213.68</v>
      </c>
      <c r="T769">
        <v>2427.36</v>
      </c>
      <c r="U769" s="7">
        <v>0</v>
      </c>
      <c r="V769" s="7">
        <v>0</v>
      </c>
      <c r="W769" s="102">
        <v>0</v>
      </c>
      <c r="X769" s="102">
        <v>0</v>
      </c>
      <c r="Y769" s="102">
        <v>2427.36</v>
      </c>
      <c r="Z769" s="7">
        <v>0</v>
      </c>
      <c r="AA769" s="7">
        <v>0</v>
      </c>
    </row>
    <row r="770" spans="1:27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M770" t="s">
        <v>16080</v>
      </c>
      <c r="N770" t="s">
        <v>16074</v>
      </c>
      <c r="O770" s="7">
        <v>2</v>
      </c>
      <c r="P770" t="s">
        <v>13428</v>
      </c>
      <c r="Q770" s="102">
        <v>1999</v>
      </c>
      <c r="R770" s="102">
        <v>3998</v>
      </c>
      <c r="S770" s="102">
        <v>1213.68</v>
      </c>
      <c r="T770">
        <v>2427.36</v>
      </c>
      <c r="U770" s="7">
        <v>0</v>
      </c>
      <c r="V770" s="7">
        <v>0</v>
      </c>
      <c r="W770" s="102">
        <v>0</v>
      </c>
      <c r="X770" s="102">
        <v>0</v>
      </c>
      <c r="Y770" s="102">
        <v>2427.36</v>
      </c>
      <c r="Z770" s="7">
        <v>0</v>
      </c>
      <c r="AA770" s="7">
        <v>0</v>
      </c>
    </row>
    <row r="771" spans="1:27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M771" t="s">
        <v>16080</v>
      </c>
      <c r="N771" t="s">
        <v>16073</v>
      </c>
      <c r="O771" s="7">
        <v>1</v>
      </c>
      <c r="P771" t="s">
        <v>13428</v>
      </c>
      <c r="Q771" s="102">
        <v>1999</v>
      </c>
      <c r="R771" s="102">
        <v>1999</v>
      </c>
      <c r="S771" s="102">
        <v>1213.68</v>
      </c>
      <c r="T771">
        <v>1213.68</v>
      </c>
      <c r="U771" s="7">
        <v>0</v>
      </c>
      <c r="V771" s="7">
        <v>0</v>
      </c>
      <c r="W771" s="102">
        <v>0</v>
      </c>
      <c r="X771" s="102">
        <v>0</v>
      </c>
      <c r="Y771" s="102">
        <v>1213.68</v>
      </c>
      <c r="Z771" s="7">
        <v>0</v>
      </c>
      <c r="AA771" s="7">
        <v>0</v>
      </c>
    </row>
    <row r="772" spans="1:27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M772" t="s">
        <v>16080</v>
      </c>
      <c r="N772" t="s">
        <v>16071</v>
      </c>
      <c r="O772" s="7">
        <v>2</v>
      </c>
      <c r="P772" t="s">
        <v>13428</v>
      </c>
      <c r="Q772" s="102">
        <v>1999</v>
      </c>
      <c r="R772" s="102">
        <v>3998</v>
      </c>
      <c r="S772" s="102">
        <v>1213.68</v>
      </c>
      <c r="T772">
        <v>2427.36</v>
      </c>
      <c r="U772" s="7">
        <v>0</v>
      </c>
      <c r="V772" s="7">
        <v>0</v>
      </c>
      <c r="W772" s="102">
        <v>0</v>
      </c>
      <c r="X772" s="102">
        <v>0</v>
      </c>
      <c r="Y772" s="102">
        <v>2427.36</v>
      </c>
      <c r="Z772" s="7">
        <v>0</v>
      </c>
      <c r="AA772" s="7">
        <v>0</v>
      </c>
    </row>
    <row r="773" spans="1:27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M773" t="s">
        <v>16080</v>
      </c>
      <c r="N773" t="s">
        <v>16075</v>
      </c>
      <c r="O773" s="7">
        <v>1</v>
      </c>
      <c r="P773" t="s">
        <v>13428</v>
      </c>
      <c r="Q773" s="102">
        <v>1899</v>
      </c>
      <c r="R773" s="102">
        <v>1899</v>
      </c>
      <c r="S773" s="102">
        <v>1152.96</v>
      </c>
      <c r="T773">
        <v>1152.96</v>
      </c>
      <c r="U773" s="7">
        <v>0</v>
      </c>
      <c r="V773" s="7">
        <v>0</v>
      </c>
      <c r="W773" s="102">
        <v>0</v>
      </c>
      <c r="X773" s="102">
        <v>0</v>
      </c>
      <c r="Y773" s="102">
        <v>1152.96</v>
      </c>
      <c r="Z773" s="7">
        <v>0</v>
      </c>
      <c r="AA773" s="7">
        <v>0</v>
      </c>
    </row>
    <row r="774" spans="1:27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M774" t="s">
        <v>16080</v>
      </c>
      <c r="N774">
        <v>38</v>
      </c>
      <c r="O774" s="7">
        <v>1</v>
      </c>
      <c r="P774" t="s">
        <v>13428</v>
      </c>
      <c r="Q774" s="102">
        <v>2599</v>
      </c>
      <c r="R774" s="102">
        <v>2599</v>
      </c>
      <c r="S774" s="102">
        <v>1577.96</v>
      </c>
      <c r="T774">
        <v>1577.96</v>
      </c>
      <c r="U774" s="7">
        <v>0</v>
      </c>
      <c r="V774" s="7">
        <v>0</v>
      </c>
      <c r="W774" s="102">
        <v>0</v>
      </c>
      <c r="X774" s="102">
        <v>0</v>
      </c>
      <c r="Y774" s="102">
        <v>1577.96</v>
      </c>
      <c r="Z774" s="7">
        <v>0</v>
      </c>
      <c r="AA774" s="7">
        <v>0</v>
      </c>
    </row>
    <row r="775" spans="1:27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M775" t="s">
        <v>16080</v>
      </c>
      <c r="N775" t="s">
        <v>16071</v>
      </c>
      <c r="O775" s="7">
        <v>3</v>
      </c>
      <c r="P775" t="s">
        <v>13428</v>
      </c>
      <c r="Q775" s="102">
        <v>1199</v>
      </c>
      <c r="R775" s="102">
        <v>3597</v>
      </c>
      <c r="S775" s="102">
        <v>776.5</v>
      </c>
      <c r="T775">
        <v>2329.5</v>
      </c>
      <c r="U775" s="7">
        <v>0</v>
      </c>
      <c r="V775" s="7">
        <v>0</v>
      </c>
      <c r="W775" s="102">
        <v>0</v>
      </c>
      <c r="X775" s="102">
        <v>0</v>
      </c>
      <c r="Y775" s="102">
        <v>2329.5</v>
      </c>
      <c r="Z775" s="7">
        <v>0</v>
      </c>
      <c r="AA775" s="7">
        <v>0</v>
      </c>
    </row>
    <row r="776" spans="1:27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M776" t="s">
        <v>16080</v>
      </c>
      <c r="N776" t="s">
        <v>16074</v>
      </c>
      <c r="O776" s="7">
        <v>2</v>
      </c>
      <c r="P776" t="s">
        <v>13428</v>
      </c>
      <c r="Q776" s="102">
        <v>1199</v>
      </c>
      <c r="R776" s="102">
        <v>2398</v>
      </c>
      <c r="S776" s="102">
        <v>776.5</v>
      </c>
      <c r="T776">
        <v>1553</v>
      </c>
      <c r="U776" s="7">
        <v>0</v>
      </c>
      <c r="V776" s="7">
        <v>0</v>
      </c>
      <c r="W776" s="102">
        <v>0</v>
      </c>
      <c r="X776" s="102">
        <v>0</v>
      </c>
      <c r="Y776" s="102">
        <v>1553</v>
      </c>
      <c r="Z776" s="7">
        <v>0</v>
      </c>
      <c r="AA776" s="7">
        <v>0</v>
      </c>
    </row>
    <row r="777" spans="1:27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M777" t="s">
        <v>16080</v>
      </c>
      <c r="N777" t="s">
        <v>16073</v>
      </c>
      <c r="O777" s="7">
        <v>1</v>
      </c>
      <c r="P777" t="s">
        <v>13428</v>
      </c>
      <c r="Q777" s="102">
        <v>1199</v>
      </c>
      <c r="R777" s="102">
        <v>1199</v>
      </c>
      <c r="S777" s="102">
        <v>776.5</v>
      </c>
      <c r="T777">
        <v>776.5</v>
      </c>
      <c r="U777" s="7">
        <v>0</v>
      </c>
      <c r="V777" s="7">
        <v>0</v>
      </c>
      <c r="W777" s="102">
        <v>0</v>
      </c>
      <c r="X777" s="102">
        <v>0</v>
      </c>
      <c r="Y777" s="102">
        <v>776.5</v>
      </c>
      <c r="Z777" s="7">
        <v>0</v>
      </c>
      <c r="AA777" s="7">
        <v>0</v>
      </c>
    </row>
    <row r="778" spans="1:27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M778" t="s">
        <v>16080</v>
      </c>
      <c r="N778" t="s">
        <v>16071</v>
      </c>
      <c r="O778" s="7">
        <v>1</v>
      </c>
      <c r="P778" t="s">
        <v>13428</v>
      </c>
      <c r="Q778" s="102">
        <v>1899</v>
      </c>
      <c r="R778" s="102">
        <v>1899</v>
      </c>
      <c r="S778" s="102">
        <v>1152.96</v>
      </c>
      <c r="T778">
        <v>1152.96</v>
      </c>
      <c r="U778" s="7">
        <v>0</v>
      </c>
      <c r="V778" s="7">
        <v>0</v>
      </c>
      <c r="W778" s="102">
        <v>0</v>
      </c>
      <c r="X778" s="102">
        <v>0</v>
      </c>
      <c r="Y778" s="102">
        <v>1152.96</v>
      </c>
      <c r="Z778" s="7">
        <v>0</v>
      </c>
      <c r="AA778" s="7">
        <v>0</v>
      </c>
    </row>
    <row r="779" spans="1:27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M779" t="s">
        <v>16080</v>
      </c>
      <c r="N779" t="s">
        <v>16073</v>
      </c>
      <c r="O779" s="7">
        <v>1</v>
      </c>
      <c r="P779" t="s">
        <v>13428</v>
      </c>
      <c r="Q779" s="102">
        <v>1899</v>
      </c>
      <c r="R779" s="102">
        <v>1899</v>
      </c>
      <c r="S779" s="102">
        <v>1152.96</v>
      </c>
      <c r="T779">
        <v>1152.96</v>
      </c>
      <c r="U779" s="7">
        <v>0</v>
      </c>
      <c r="V779" s="7">
        <v>0</v>
      </c>
      <c r="W779" s="102">
        <v>0</v>
      </c>
      <c r="X779" s="102">
        <v>0</v>
      </c>
      <c r="Y779" s="102">
        <v>1152.96</v>
      </c>
      <c r="Z779" s="7">
        <v>0</v>
      </c>
      <c r="AA779" s="7">
        <v>0</v>
      </c>
    </row>
    <row r="780" spans="1:27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M780" t="s">
        <v>16080</v>
      </c>
      <c r="N780" t="s">
        <v>16072</v>
      </c>
      <c r="O780" s="7">
        <v>2</v>
      </c>
      <c r="P780" t="s">
        <v>13428</v>
      </c>
      <c r="Q780" s="102">
        <v>1999</v>
      </c>
      <c r="R780" s="102">
        <v>3998</v>
      </c>
      <c r="S780" s="102">
        <v>1213.68</v>
      </c>
      <c r="T780">
        <v>2427.36</v>
      </c>
      <c r="U780" s="7">
        <v>0</v>
      </c>
      <c r="V780" s="7">
        <v>0</v>
      </c>
      <c r="W780" s="102">
        <v>0</v>
      </c>
      <c r="X780" s="102">
        <v>0</v>
      </c>
      <c r="Y780" s="102">
        <v>2427.36</v>
      </c>
      <c r="Z780" s="7">
        <v>0</v>
      </c>
      <c r="AA780" s="7">
        <v>0</v>
      </c>
    </row>
    <row r="781" spans="1:27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M781" t="s">
        <v>16080</v>
      </c>
      <c r="N781" t="s">
        <v>16075</v>
      </c>
      <c r="O781" s="7">
        <v>1</v>
      </c>
      <c r="P781" t="s">
        <v>13428</v>
      </c>
      <c r="Q781" s="102">
        <v>1199</v>
      </c>
      <c r="R781" s="102">
        <v>1199</v>
      </c>
      <c r="S781" s="102">
        <v>776.5</v>
      </c>
      <c r="T781">
        <v>776.5</v>
      </c>
      <c r="U781" s="7">
        <v>0</v>
      </c>
      <c r="V781" s="7">
        <v>0</v>
      </c>
      <c r="W781" s="102">
        <v>0</v>
      </c>
      <c r="X781" s="102">
        <v>0</v>
      </c>
      <c r="Y781" s="102">
        <v>776.5</v>
      </c>
      <c r="Z781" s="7">
        <v>0</v>
      </c>
      <c r="AA781" s="7">
        <v>0</v>
      </c>
    </row>
    <row r="782" spans="1:27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M782" t="s">
        <v>16080</v>
      </c>
      <c r="N782" t="s">
        <v>16074</v>
      </c>
      <c r="O782" s="7">
        <v>1</v>
      </c>
      <c r="P782" t="s">
        <v>13428</v>
      </c>
      <c r="Q782" s="102">
        <v>1999</v>
      </c>
      <c r="R782" s="102">
        <v>1999</v>
      </c>
      <c r="S782" s="102">
        <v>1213.68</v>
      </c>
      <c r="T782">
        <v>1213.68</v>
      </c>
      <c r="U782" s="7">
        <v>0</v>
      </c>
      <c r="V782" s="7">
        <v>0</v>
      </c>
      <c r="W782" s="102">
        <v>0</v>
      </c>
      <c r="X782" s="102">
        <v>0</v>
      </c>
      <c r="Y782" s="102">
        <v>1213.68</v>
      </c>
      <c r="Z782" s="7">
        <v>0</v>
      </c>
      <c r="AA782" s="7">
        <v>0</v>
      </c>
    </row>
    <row r="783" spans="1:27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M783" t="s">
        <v>16080</v>
      </c>
      <c r="N783" t="s">
        <v>16073</v>
      </c>
      <c r="O783" s="7">
        <v>1</v>
      </c>
      <c r="P783" t="s">
        <v>13428</v>
      </c>
      <c r="Q783" s="102">
        <v>1199</v>
      </c>
      <c r="R783" s="102">
        <v>1199</v>
      </c>
      <c r="S783" s="102">
        <v>776.5</v>
      </c>
      <c r="T783">
        <v>776.5</v>
      </c>
      <c r="U783" s="7">
        <v>0</v>
      </c>
      <c r="V783" s="7">
        <v>0</v>
      </c>
      <c r="W783" s="102">
        <v>0</v>
      </c>
      <c r="X783" s="102">
        <v>0</v>
      </c>
      <c r="Y783" s="102">
        <v>776.5</v>
      </c>
      <c r="Z783" s="7">
        <v>0</v>
      </c>
      <c r="AA783" s="7">
        <v>0</v>
      </c>
    </row>
    <row r="784" spans="1:27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M784" t="s">
        <v>16080</v>
      </c>
      <c r="N784" t="s">
        <v>16071</v>
      </c>
      <c r="O784" s="7">
        <v>1</v>
      </c>
      <c r="P784" t="s">
        <v>13428</v>
      </c>
      <c r="Q784" s="102">
        <v>1899</v>
      </c>
      <c r="R784" s="102">
        <v>1899</v>
      </c>
      <c r="S784" s="102">
        <v>1152.96</v>
      </c>
      <c r="T784">
        <v>1152.96</v>
      </c>
      <c r="U784" s="7">
        <v>0</v>
      </c>
      <c r="V784" s="7">
        <v>0</v>
      </c>
      <c r="W784" s="102">
        <v>0</v>
      </c>
      <c r="X784" s="102">
        <v>0</v>
      </c>
      <c r="Y784" s="102">
        <v>1152.96</v>
      </c>
      <c r="Z784" s="7">
        <v>0</v>
      </c>
      <c r="AA784" s="7">
        <v>0</v>
      </c>
    </row>
    <row r="785" spans="1:27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M785" t="s">
        <v>16080</v>
      </c>
      <c r="N785" t="s">
        <v>16072</v>
      </c>
      <c r="O785" s="7">
        <v>1</v>
      </c>
      <c r="P785" t="s">
        <v>13428</v>
      </c>
      <c r="Q785" s="102">
        <v>1999</v>
      </c>
      <c r="R785" s="102">
        <v>1999</v>
      </c>
      <c r="S785" s="102">
        <v>1213.68</v>
      </c>
      <c r="T785">
        <v>1213.68</v>
      </c>
      <c r="U785" s="7">
        <v>0</v>
      </c>
      <c r="V785" s="7">
        <v>0</v>
      </c>
      <c r="W785" s="102">
        <v>0</v>
      </c>
      <c r="X785" s="102">
        <v>0</v>
      </c>
      <c r="Y785" s="102">
        <v>1213.68</v>
      </c>
      <c r="Z785" s="7">
        <v>0</v>
      </c>
      <c r="AA785" s="7">
        <v>0</v>
      </c>
    </row>
    <row r="786" spans="1:27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M786" t="s">
        <v>16080</v>
      </c>
      <c r="N786" t="s">
        <v>16071</v>
      </c>
      <c r="O786" s="7">
        <v>1</v>
      </c>
      <c r="P786" t="s">
        <v>13428</v>
      </c>
      <c r="Q786" s="102">
        <v>1999</v>
      </c>
      <c r="R786" s="102">
        <v>1999</v>
      </c>
      <c r="S786" s="102">
        <v>1213.68</v>
      </c>
      <c r="T786">
        <v>1213.68</v>
      </c>
      <c r="U786" s="7">
        <v>0</v>
      </c>
      <c r="V786" s="7">
        <v>0</v>
      </c>
      <c r="W786" s="102">
        <v>0</v>
      </c>
      <c r="X786" s="102">
        <v>0</v>
      </c>
      <c r="Y786" s="102">
        <v>1213.68</v>
      </c>
      <c r="Z786" s="7">
        <v>0</v>
      </c>
      <c r="AA786" s="7">
        <v>0</v>
      </c>
    </row>
    <row r="787" spans="1:27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M787" t="s">
        <v>16080</v>
      </c>
      <c r="N787" t="s">
        <v>16074</v>
      </c>
      <c r="O787" s="7">
        <v>1</v>
      </c>
      <c r="P787" t="s">
        <v>13428</v>
      </c>
      <c r="Q787" s="102">
        <v>1999</v>
      </c>
      <c r="R787" s="102">
        <v>1999</v>
      </c>
      <c r="S787" s="102">
        <v>1213.68</v>
      </c>
      <c r="T787">
        <v>1213.68</v>
      </c>
      <c r="U787" s="7">
        <v>0</v>
      </c>
      <c r="V787" s="7">
        <v>0</v>
      </c>
      <c r="W787" s="102">
        <v>0</v>
      </c>
      <c r="X787" s="102">
        <v>0</v>
      </c>
      <c r="Y787" s="102">
        <v>1213.68</v>
      </c>
      <c r="Z787" s="7">
        <v>0</v>
      </c>
      <c r="AA787" s="7">
        <v>0</v>
      </c>
    </row>
    <row r="788" spans="1:27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M788" t="s">
        <v>16080</v>
      </c>
      <c r="N788" t="s">
        <v>16072</v>
      </c>
      <c r="O788" s="7">
        <v>1</v>
      </c>
      <c r="P788" t="s">
        <v>13428</v>
      </c>
      <c r="Q788" s="102">
        <v>1699</v>
      </c>
      <c r="R788" s="102">
        <v>1699</v>
      </c>
      <c r="S788" s="102">
        <v>1031.54</v>
      </c>
      <c r="T788">
        <v>1031.54</v>
      </c>
      <c r="U788" s="7">
        <v>0</v>
      </c>
      <c r="V788" s="7">
        <v>0</v>
      </c>
      <c r="W788" s="102">
        <v>0</v>
      </c>
      <c r="X788" s="102">
        <v>0</v>
      </c>
      <c r="Y788" s="102">
        <v>1031.54</v>
      </c>
      <c r="Z788" s="7">
        <v>0</v>
      </c>
      <c r="AA788" s="7">
        <v>0</v>
      </c>
    </row>
    <row r="789" spans="1:27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M789" t="s">
        <v>16080</v>
      </c>
      <c r="N789" t="s">
        <v>16071</v>
      </c>
      <c r="O789" s="7">
        <v>1</v>
      </c>
      <c r="P789" t="s">
        <v>13428</v>
      </c>
      <c r="Q789" s="102">
        <v>1699</v>
      </c>
      <c r="R789" s="102">
        <v>1699</v>
      </c>
      <c r="S789" s="102">
        <v>1031.54</v>
      </c>
      <c r="T789">
        <v>1031.54</v>
      </c>
      <c r="U789" s="7">
        <v>0</v>
      </c>
      <c r="V789" s="7">
        <v>0</v>
      </c>
      <c r="W789" s="102">
        <v>0</v>
      </c>
      <c r="X789" s="102">
        <v>0</v>
      </c>
      <c r="Y789" s="102">
        <v>1031.54</v>
      </c>
      <c r="Z789" s="7">
        <v>0</v>
      </c>
      <c r="AA789" s="7">
        <v>0</v>
      </c>
    </row>
    <row r="790" spans="1:27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M790" t="s">
        <v>16080</v>
      </c>
      <c r="N790" t="s">
        <v>16074</v>
      </c>
      <c r="O790" s="7">
        <v>2</v>
      </c>
      <c r="P790" t="s">
        <v>13428</v>
      </c>
      <c r="Q790" s="102">
        <v>1699</v>
      </c>
      <c r="R790" s="102">
        <v>3398</v>
      </c>
      <c r="S790" s="102">
        <v>1031.54</v>
      </c>
      <c r="T790">
        <v>2063.08</v>
      </c>
      <c r="U790" s="7">
        <v>0</v>
      </c>
      <c r="V790" s="7">
        <v>0</v>
      </c>
      <c r="W790" s="102">
        <v>0</v>
      </c>
      <c r="X790" s="102">
        <v>0</v>
      </c>
      <c r="Y790" s="102">
        <v>2063.08</v>
      </c>
      <c r="Z790" s="7">
        <v>0</v>
      </c>
      <c r="AA790" s="7">
        <v>0</v>
      </c>
    </row>
    <row r="791" spans="1:27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M791" t="s">
        <v>16080</v>
      </c>
      <c r="N791" t="s">
        <v>16071</v>
      </c>
      <c r="O791" s="7">
        <v>2</v>
      </c>
      <c r="P791" t="s">
        <v>13428</v>
      </c>
      <c r="Q791" s="102">
        <v>1999</v>
      </c>
      <c r="R791" s="102">
        <v>3998</v>
      </c>
      <c r="S791" s="102">
        <v>1213.68</v>
      </c>
      <c r="T791">
        <v>2427.36</v>
      </c>
      <c r="U791" s="7">
        <v>0</v>
      </c>
      <c r="V791" s="7">
        <v>0</v>
      </c>
      <c r="W791" s="102">
        <v>0</v>
      </c>
      <c r="X791" s="102">
        <v>0</v>
      </c>
      <c r="Y791" s="102">
        <v>2427.36</v>
      </c>
      <c r="Z791" s="7">
        <v>0</v>
      </c>
      <c r="AA791" s="7">
        <v>0</v>
      </c>
    </row>
    <row r="792" spans="1:27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M792" t="s">
        <v>16080</v>
      </c>
      <c r="N792">
        <v>34</v>
      </c>
      <c r="O792" s="7">
        <v>3</v>
      </c>
      <c r="P792" t="s">
        <v>13428</v>
      </c>
      <c r="Q792" s="102">
        <v>2499</v>
      </c>
      <c r="R792" s="102">
        <v>7497</v>
      </c>
      <c r="S792" s="102">
        <v>1517.25</v>
      </c>
      <c r="T792">
        <v>4551.75</v>
      </c>
      <c r="U792" s="7">
        <v>0</v>
      </c>
      <c r="V792" s="7">
        <v>0</v>
      </c>
      <c r="W792" s="102">
        <v>0</v>
      </c>
      <c r="X792" s="102">
        <v>0</v>
      </c>
      <c r="Y792" s="102">
        <v>4551.75</v>
      </c>
      <c r="Z792" s="7">
        <v>0</v>
      </c>
      <c r="AA792" s="7">
        <v>0</v>
      </c>
    </row>
    <row r="793" spans="1:27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M793" t="s">
        <v>16080</v>
      </c>
      <c r="N793">
        <v>40</v>
      </c>
      <c r="O793" s="7">
        <v>3</v>
      </c>
      <c r="P793" t="s">
        <v>13428</v>
      </c>
      <c r="Q793" s="102">
        <v>2399</v>
      </c>
      <c r="R793" s="102">
        <v>7197</v>
      </c>
      <c r="S793" s="102">
        <v>1456.54</v>
      </c>
      <c r="T793">
        <v>4369.62</v>
      </c>
      <c r="U793" s="7">
        <v>0</v>
      </c>
      <c r="V793" s="7">
        <v>0</v>
      </c>
      <c r="W793" s="102">
        <v>0</v>
      </c>
      <c r="X793" s="102">
        <v>0</v>
      </c>
      <c r="Y793" s="102">
        <v>4369.62</v>
      </c>
      <c r="Z793" s="7">
        <v>0</v>
      </c>
      <c r="AA793" s="7">
        <v>0</v>
      </c>
    </row>
    <row r="794" spans="1:27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M794" t="s">
        <v>16080</v>
      </c>
      <c r="N794" t="s">
        <v>16072</v>
      </c>
      <c r="O794" s="7">
        <v>2</v>
      </c>
      <c r="P794" t="s">
        <v>13428</v>
      </c>
      <c r="Q794" s="102">
        <v>1399</v>
      </c>
      <c r="R794" s="102">
        <v>2798</v>
      </c>
      <c r="S794" s="102">
        <v>906.02</v>
      </c>
      <c r="T794">
        <v>1812.04</v>
      </c>
      <c r="U794" s="7">
        <v>0</v>
      </c>
      <c r="V794" s="7">
        <v>0</v>
      </c>
      <c r="W794" s="102">
        <v>0</v>
      </c>
      <c r="X794" s="102">
        <v>0</v>
      </c>
      <c r="Y794" s="102">
        <v>1812.04</v>
      </c>
      <c r="Z794" s="7">
        <v>0</v>
      </c>
      <c r="AA794" s="7">
        <v>0</v>
      </c>
    </row>
    <row r="795" spans="1:27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M795" t="s">
        <v>16080</v>
      </c>
      <c r="N795">
        <v>34</v>
      </c>
      <c r="O795" s="7">
        <v>1</v>
      </c>
      <c r="P795" t="s">
        <v>13428</v>
      </c>
      <c r="Q795" s="102">
        <v>2299</v>
      </c>
      <c r="R795" s="102">
        <v>2299</v>
      </c>
      <c r="S795" s="102">
        <v>1395.82</v>
      </c>
      <c r="T795">
        <v>1395.82</v>
      </c>
      <c r="U795" s="7">
        <v>0</v>
      </c>
      <c r="V795" s="7">
        <v>0</v>
      </c>
      <c r="W795" s="102">
        <v>0</v>
      </c>
      <c r="X795" s="102">
        <v>0</v>
      </c>
      <c r="Y795" s="102">
        <v>1395.82</v>
      </c>
      <c r="Z795" s="7">
        <v>0</v>
      </c>
      <c r="AA795" s="7">
        <v>0</v>
      </c>
    </row>
    <row r="796" spans="1:27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M796" t="s">
        <v>16080</v>
      </c>
      <c r="N796">
        <v>32</v>
      </c>
      <c r="O796" s="7">
        <v>2</v>
      </c>
      <c r="P796" t="s">
        <v>13428</v>
      </c>
      <c r="Q796" s="102">
        <v>2299</v>
      </c>
      <c r="R796" s="102">
        <v>4598</v>
      </c>
      <c r="S796" s="102">
        <v>1395.82</v>
      </c>
      <c r="T796">
        <v>2791.64</v>
      </c>
      <c r="U796" s="7">
        <v>0</v>
      </c>
      <c r="V796" s="7">
        <v>0</v>
      </c>
      <c r="W796" s="102">
        <v>0</v>
      </c>
      <c r="X796" s="102">
        <v>0</v>
      </c>
      <c r="Y796" s="102">
        <v>2791.64</v>
      </c>
      <c r="Z796" s="7">
        <v>0</v>
      </c>
      <c r="AA796" s="7">
        <v>0</v>
      </c>
    </row>
    <row r="797" spans="1:27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M797" t="s">
        <v>16080</v>
      </c>
      <c r="N797">
        <v>30</v>
      </c>
      <c r="O797" s="7">
        <v>2</v>
      </c>
      <c r="P797" t="s">
        <v>13428</v>
      </c>
      <c r="Q797" s="102">
        <v>2299</v>
      </c>
      <c r="R797" s="102">
        <v>4598</v>
      </c>
      <c r="S797" s="102">
        <v>1395.82</v>
      </c>
      <c r="T797">
        <v>2791.64</v>
      </c>
      <c r="U797" s="7">
        <v>0</v>
      </c>
      <c r="V797" s="7">
        <v>0</v>
      </c>
      <c r="W797" s="102">
        <v>0</v>
      </c>
      <c r="X797" s="102">
        <v>0</v>
      </c>
      <c r="Y797" s="102">
        <v>2791.64</v>
      </c>
      <c r="Z797" s="7">
        <v>0</v>
      </c>
      <c r="AA797" s="7">
        <v>0</v>
      </c>
    </row>
    <row r="798" spans="1:27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M798" t="s">
        <v>16080</v>
      </c>
      <c r="N798">
        <v>42</v>
      </c>
      <c r="O798" s="7">
        <v>1</v>
      </c>
      <c r="P798" t="s">
        <v>13428</v>
      </c>
      <c r="Q798" s="102">
        <v>6999</v>
      </c>
      <c r="R798" s="102">
        <v>6999</v>
      </c>
      <c r="S798" s="102">
        <v>4249.3900000000003</v>
      </c>
      <c r="T798">
        <v>4249.3900000000003</v>
      </c>
      <c r="U798" s="7">
        <v>0</v>
      </c>
      <c r="V798" s="7">
        <v>0</v>
      </c>
      <c r="W798" s="102">
        <v>0</v>
      </c>
      <c r="X798" s="102">
        <v>0</v>
      </c>
      <c r="Y798" s="102">
        <v>4249.3900000000003</v>
      </c>
      <c r="Z798" s="7">
        <v>0</v>
      </c>
      <c r="AA798" s="7">
        <v>0</v>
      </c>
    </row>
    <row r="799" spans="1:27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M799" t="s">
        <v>16080</v>
      </c>
      <c r="N799">
        <v>40</v>
      </c>
      <c r="O799" s="7">
        <v>2</v>
      </c>
      <c r="P799" t="s">
        <v>13428</v>
      </c>
      <c r="Q799" s="102">
        <v>6999</v>
      </c>
      <c r="R799" s="102">
        <v>13998</v>
      </c>
      <c r="S799" s="102">
        <v>4249.3900000000003</v>
      </c>
      <c r="T799">
        <v>8498.7800000000007</v>
      </c>
      <c r="U799" s="7">
        <v>0</v>
      </c>
      <c r="V799" s="7">
        <v>0</v>
      </c>
      <c r="W799" s="102">
        <v>0</v>
      </c>
      <c r="X799" s="102">
        <v>0</v>
      </c>
      <c r="Y799" s="102">
        <v>8498.7800000000007</v>
      </c>
      <c r="Z799" s="7">
        <v>0</v>
      </c>
      <c r="AA799" s="7">
        <v>0</v>
      </c>
    </row>
    <row r="800" spans="1:27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M800" t="s">
        <v>16080</v>
      </c>
      <c r="N800" t="s">
        <v>16072</v>
      </c>
      <c r="O800" s="7">
        <v>2</v>
      </c>
      <c r="P800" t="s">
        <v>13428</v>
      </c>
      <c r="Q800" s="102">
        <v>1199</v>
      </c>
      <c r="R800" s="102">
        <v>2398</v>
      </c>
      <c r="S800" s="102">
        <v>776.5</v>
      </c>
      <c r="T800">
        <v>1553</v>
      </c>
      <c r="U800" s="7">
        <v>0</v>
      </c>
      <c r="V800" s="7">
        <v>0</v>
      </c>
      <c r="W800" s="102">
        <v>0</v>
      </c>
      <c r="X800" s="102">
        <v>0</v>
      </c>
      <c r="Y800" s="102">
        <v>1553</v>
      </c>
      <c r="Z800" s="7">
        <v>0</v>
      </c>
      <c r="AA800" s="7">
        <v>0</v>
      </c>
    </row>
    <row r="801" spans="1:27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M801" t="s">
        <v>16080</v>
      </c>
      <c r="N801">
        <v>36</v>
      </c>
      <c r="O801" s="7">
        <v>2</v>
      </c>
      <c r="P801" t="s">
        <v>13428</v>
      </c>
      <c r="Q801" s="102">
        <v>2499</v>
      </c>
      <c r="R801" s="102">
        <v>4998</v>
      </c>
      <c r="S801" s="102">
        <v>1517.25</v>
      </c>
      <c r="T801">
        <v>3034.5</v>
      </c>
      <c r="U801" s="7">
        <v>0</v>
      </c>
      <c r="V801" s="7">
        <v>0</v>
      </c>
      <c r="W801" s="102">
        <v>0</v>
      </c>
      <c r="X801" s="102">
        <v>0</v>
      </c>
      <c r="Y801" s="102">
        <v>3034.5</v>
      </c>
      <c r="Z801" s="7">
        <v>0</v>
      </c>
      <c r="AA801" s="7">
        <v>0</v>
      </c>
    </row>
    <row r="802" spans="1:27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M802" t="s">
        <v>16080</v>
      </c>
      <c r="N802" t="s">
        <v>16074</v>
      </c>
      <c r="O802" s="7">
        <v>1</v>
      </c>
      <c r="P802" t="s">
        <v>13428</v>
      </c>
      <c r="Q802" s="102">
        <v>1899</v>
      </c>
      <c r="R802" s="102">
        <v>1899</v>
      </c>
      <c r="S802" s="102">
        <v>1152.96</v>
      </c>
      <c r="T802">
        <v>1152.96</v>
      </c>
      <c r="U802" s="7">
        <v>0</v>
      </c>
      <c r="V802" s="7">
        <v>0</v>
      </c>
      <c r="W802" s="102">
        <v>0</v>
      </c>
      <c r="X802" s="102">
        <v>0</v>
      </c>
      <c r="Y802" s="102">
        <v>1152.96</v>
      </c>
      <c r="Z802" s="7">
        <v>0</v>
      </c>
      <c r="AA802" s="7">
        <v>0</v>
      </c>
    </row>
    <row r="803" spans="1:27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M803" t="s">
        <v>16080</v>
      </c>
      <c r="N803">
        <v>36</v>
      </c>
      <c r="O803" s="7">
        <v>1</v>
      </c>
      <c r="P803" t="s">
        <v>13428</v>
      </c>
      <c r="Q803" s="102">
        <v>2299</v>
      </c>
      <c r="R803" s="102">
        <v>2299</v>
      </c>
      <c r="S803" s="102">
        <v>1395.82</v>
      </c>
      <c r="T803">
        <v>1395.82</v>
      </c>
      <c r="U803" s="7">
        <v>0</v>
      </c>
      <c r="V803" s="7">
        <v>0</v>
      </c>
      <c r="W803" s="102">
        <v>0</v>
      </c>
      <c r="X803" s="102">
        <v>0</v>
      </c>
      <c r="Y803" s="102">
        <v>1395.82</v>
      </c>
      <c r="Z803" s="7">
        <v>0</v>
      </c>
      <c r="AA803" s="7">
        <v>0</v>
      </c>
    </row>
    <row r="804" spans="1:27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M804" t="s">
        <v>16080</v>
      </c>
      <c r="N804">
        <v>32</v>
      </c>
      <c r="O804" s="7">
        <v>2</v>
      </c>
      <c r="P804" t="s">
        <v>13428</v>
      </c>
      <c r="Q804" s="102">
        <v>2499</v>
      </c>
      <c r="R804" s="102">
        <v>4998</v>
      </c>
      <c r="S804" s="102">
        <v>1517.25</v>
      </c>
      <c r="T804">
        <v>3034.5</v>
      </c>
      <c r="U804" s="7">
        <v>0</v>
      </c>
      <c r="V804" s="7">
        <v>0</v>
      </c>
      <c r="W804" s="102">
        <v>0</v>
      </c>
      <c r="X804" s="102">
        <v>0</v>
      </c>
      <c r="Y804" s="102">
        <v>3034.5</v>
      </c>
      <c r="Z804" s="7">
        <v>0</v>
      </c>
      <c r="AA804" s="7">
        <v>0</v>
      </c>
    </row>
    <row r="805" spans="1:27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M805" t="s">
        <v>16080</v>
      </c>
      <c r="N805">
        <v>38</v>
      </c>
      <c r="O805" s="7">
        <v>1</v>
      </c>
      <c r="P805" t="s">
        <v>13428</v>
      </c>
      <c r="Q805" s="102">
        <v>2299</v>
      </c>
      <c r="R805" s="102">
        <v>2299</v>
      </c>
      <c r="S805" s="102">
        <v>1395.82</v>
      </c>
      <c r="T805">
        <v>1395.82</v>
      </c>
      <c r="U805" s="7">
        <v>0</v>
      </c>
      <c r="V805" s="7">
        <v>0</v>
      </c>
      <c r="W805" s="102">
        <v>0</v>
      </c>
      <c r="X805" s="102">
        <v>0</v>
      </c>
      <c r="Y805" s="102">
        <v>1395.82</v>
      </c>
      <c r="Z805" s="7">
        <v>0</v>
      </c>
      <c r="AA805" s="7">
        <v>0</v>
      </c>
    </row>
    <row r="806" spans="1:27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M806" t="s">
        <v>16080</v>
      </c>
      <c r="N806" t="s">
        <v>16075</v>
      </c>
      <c r="O806" s="7">
        <v>1</v>
      </c>
      <c r="P806" t="s">
        <v>13428</v>
      </c>
      <c r="Q806" s="102">
        <v>1199</v>
      </c>
      <c r="R806" s="102">
        <v>1199</v>
      </c>
      <c r="S806" s="102">
        <v>776.5</v>
      </c>
      <c r="T806">
        <v>776.5</v>
      </c>
      <c r="U806" s="7">
        <v>0</v>
      </c>
      <c r="V806" s="7">
        <v>0</v>
      </c>
      <c r="W806" s="102">
        <v>0</v>
      </c>
      <c r="X806" s="102">
        <v>0</v>
      </c>
      <c r="Y806" s="102">
        <v>776.5</v>
      </c>
      <c r="Z806" s="7">
        <v>0</v>
      </c>
      <c r="AA806" s="7">
        <v>0</v>
      </c>
    </row>
    <row r="807" spans="1:27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M807" t="s">
        <v>16080</v>
      </c>
      <c r="N807" t="s">
        <v>16072</v>
      </c>
      <c r="O807" s="7">
        <v>2</v>
      </c>
      <c r="P807" t="s">
        <v>13428</v>
      </c>
      <c r="Q807" s="102">
        <v>1199</v>
      </c>
      <c r="R807" s="102">
        <v>2398</v>
      </c>
      <c r="S807" s="102">
        <v>776.5</v>
      </c>
      <c r="T807">
        <v>1553</v>
      </c>
      <c r="U807" s="7">
        <v>0</v>
      </c>
      <c r="V807" s="7">
        <v>0</v>
      </c>
      <c r="W807" s="102">
        <v>0</v>
      </c>
      <c r="X807" s="102">
        <v>0</v>
      </c>
      <c r="Y807" s="102">
        <v>1553</v>
      </c>
      <c r="Z807" s="7">
        <v>0</v>
      </c>
      <c r="AA807" s="7">
        <v>0</v>
      </c>
    </row>
    <row r="808" spans="1:27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M808" t="s">
        <v>16080</v>
      </c>
      <c r="N808" t="s">
        <v>16071</v>
      </c>
      <c r="O808" s="7">
        <v>2</v>
      </c>
      <c r="P808" t="s">
        <v>13428</v>
      </c>
      <c r="Q808" s="102">
        <v>1199</v>
      </c>
      <c r="R808" s="102">
        <v>2398</v>
      </c>
      <c r="S808" s="102">
        <v>776.5</v>
      </c>
      <c r="T808">
        <v>1553</v>
      </c>
      <c r="U808" s="7">
        <v>0</v>
      </c>
      <c r="V808" s="7">
        <v>0</v>
      </c>
      <c r="W808" s="102">
        <v>0</v>
      </c>
      <c r="X808" s="102">
        <v>0</v>
      </c>
      <c r="Y808" s="102">
        <v>1553</v>
      </c>
      <c r="Z808" s="7">
        <v>0</v>
      </c>
      <c r="AA808" s="7">
        <v>0</v>
      </c>
    </row>
    <row r="809" spans="1:27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M809" t="s">
        <v>16080</v>
      </c>
      <c r="N809" t="s">
        <v>16074</v>
      </c>
      <c r="O809" s="7">
        <v>1</v>
      </c>
      <c r="P809" t="s">
        <v>13428</v>
      </c>
      <c r="Q809" s="102">
        <v>1199</v>
      </c>
      <c r="R809" s="102">
        <v>1199</v>
      </c>
      <c r="S809" s="102">
        <v>776.5</v>
      </c>
      <c r="T809">
        <v>776.5</v>
      </c>
      <c r="U809" s="7">
        <v>0</v>
      </c>
      <c r="V809" s="7">
        <v>0</v>
      </c>
      <c r="W809" s="102">
        <v>0</v>
      </c>
      <c r="X809" s="102">
        <v>0</v>
      </c>
      <c r="Y809" s="102">
        <v>776.5</v>
      </c>
      <c r="Z809" s="7">
        <v>0</v>
      </c>
      <c r="AA809" s="7">
        <v>0</v>
      </c>
    </row>
    <row r="810" spans="1:27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M810" t="s">
        <v>16080</v>
      </c>
      <c r="N810">
        <v>38</v>
      </c>
      <c r="O810" s="7">
        <v>1</v>
      </c>
      <c r="P810" t="s">
        <v>13428</v>
      </c>
      <c r="Q810" s="102">
        <v>2499</v>
      </c>
      <c r="R810" s="102">
        <v>2499</v>
      </c>
      <c r="S810" s="102">
        <v>1517.25</v>
      </c>
      <c r="T810">
        <v>1517.25</v>
      </c>
      <c r="U810" s="7">
        <v>0</v>
      </c>
      <c r="V810" s="7">
        <v>0</v>
      </c>
      <c r="W810" s="102">
        <v>0</v>
      </c>
      <c r="X810" s="102">
        <v>0</v>
      </c>
      <c r="Y810" s="102">
        <v>1517.25</v>
      </c>
      <c r="Z810" s="7">
        <v>0</v>
      </c>
      <c r="AA810" s="7">
        <v>0</v>
      </c>
    </row>
    <row r="811" spans="1:27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M811" t="s">
        <v>16080</v>
      </c>
      <c r="N811">
        <v>42</v>
      </c>
      <c r="O811" s="7">
        <v>1</v>
      </c>
      <c r="P811" t="s">
        <v>13428</v>
      </c>
      <c r="Q811" s="102">
        <v>2999</v>
      </c>
      <c r="R811" s="102">
        <v>2999</v>
      </c>
      <c r="S811" s="102">
        <v>1820.82</v>
      </c>
      <c r="T811">
        <v>1820.82</v>
      </c>
      <c r="U811" s="7">
        <v>0</v>
      </c>
      <c r="V811" s="7">
        <v>0</v>
      </c>
      <c r="W811" s="102">
        <v>0</v>
      </c>
      <c r="X811" s="102">
        <v>0</v>
      </c>
      <c r="Y811" s="102">
        <v>1820.82</v>
      </c>
      <c r="Z811" s="7">
        <v>0</v>
      </c>
      <c r="AA811" s="7">
        <v>0</v>
      </c>
    </row>
    <row r="812" spans="1:27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M812" t="s">
        <v>16080</v>
      </c>
      <c r="N812">
        <v>34</v>
      </c>
      <c r="O812" s="7">
        <v>1</v>
      </c>
      <c r="P812" t="s">
        <v>13428</v>
      </c>
      <c r="Q812" s="102">
        <v>2699</v>
      </c>
      <c r="R812" s="102">
        <v>2699</v>
      </c>
      <c r="S812" s="102">
        <v>1638.68</v>
      </c>
      <c r="T812">
        <v>1638.68</v>
      </c>
      <c r="U812" s="7">
        <v>0</v>
      </c>
      <c r="V812" s="7">
        <v>0</v>
      </c>
      <c r="W812" s="102">
        <v>0</v>
      </c>
      <c r="X812" s="102">
        <v>0</v>
      </c>
      <c r="Y812" s="102">
        <v>1638.68</v>
      </c>
      <c r="Z812" s="7">
        <v>0</v>
      </c>
      <c r="AA812" s="7">
        <v>0</v>
      </c>
    </row>
    <row r="813" spans="1:27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M813" t="s">
        <v>16080</v>
      </c>
      <c r="N813">
        <v>32</v>
      </c>
      <c r="O813" s="7">
        <v>2</v>
      </c>
      <c r="P813" t="s">
        <v>13428</v>
      </c>
      <c r="Q813" s="102">
        <v>2699</v>
      </c>
      <c r="R813" s="102">
        <v>5398</v>
      </c>
      <c r="S813" s="102">
        <v>1638.68</v>
      </c>
      <c r="T813">
        <v>3277.36</v>
      </c>
      <c r="U813" s="7">
        <v>0</v>
      </c>
      <c r="V813" s="7">
        <v>0</v>
      </c>
      <c r="W813" s="102">
        <v>0</v>
      </c>
      <c r="X813" s="102">
        <v>0</v>
      </c>
      <c r="Y813" s="102">
        <v>3277.36</v>
      </c>
      <c r="Z813" s="7">
        <v>0</v>
      </c>
      <c r="AA813" s="7">
        <v>0</v>
      </c>
    </row>
    <row r="814" spans="1:27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M814" t="s">
        <v>16080</v>
      </c>
      <c r="N814">
        <v>30</v>
      </c>
      <c r="O814" s="7">
        <v>1</v>
      </c>
      <c r="P814" t="s">
        <v>13428</v>
      </c>
      <c r="Q814" s="102">
        <v>2699</v>
      </c>
      <c r="R814" s="102">
        <v>2699</v>
      </c>
      <c r="S814" s="102">
        <v>1638.68</v>
      </c>
      <c r="T814">
        <v>1638.68</v>
      </c>
      <c r="U814" s="7">
        <v>0</v>
      </c>
      <c r="V814" s="7">
        <v>0</v>
      </c>
      <c r="W814" s="102">
        <v>0</v>
      </c>
      <c r="X814" s="102">
        <v>0</v>
      </c>
      <c r="Y814" s="102">
        <v>1638.68</v>
      </c>
      <c r="Z814" s="7">
        <v>0</v>
      </c>
      <c r="AA814" s="7">
        <v>0</v>
      </c>
    </row>
    <row r="815" spans="1:27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M815" t="s">
        <v>16080</v>
      </c>
      <c r="N815">
        <v>36</v>
      </c>
      <c r="O815" s="7">
        <v>1</v>
      </c>
      <c r="P815" t="s">
        <v>13428</v>
      </c>
      <c r="Q815" s="102">
        <v>2499</v>
      </c>
      <c r="R815" s="102">
        <v>2499</v>
      </c>
      <c r="S815" s="102">
        <v>1517.25</v>
      </c>
      <c r="T815">
        <v>1517.25</v>
      </c>
      <c r="U815" s="7">
        <v>0</v>
      </c>
      <c r="V815" s="7">
        <v>0</v>
      </c>
      <c r="W815" s="102">
        <v>0</v>
      </c>
      <c r="X815" s="102">
        <v>0</v>
      </c>
      <c r="Y815" s="102">
        <v>1517.25</v>
      </c>
      <c r="Z815" s="7">
        <v>0</v>
      </c>
      <c r="AA815" s="7">
        <v>0</v>
      </c>
    </row>
    <row r="816" spans="1:27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M816" t="s">
        <v>16080</v>
      </c>
      <c r="N816">
        <v>32</v>
      </c>
      <c r="O816" s="7">
        <v>1</v>
      </c>
      <c r="P816" t="s">
        <v>13428</v>
      </c>
      <c r="Q816" s="102">
        <v>2499</v>
      </c>
      <c r="R816" s="102">
        <v>2499</v>
      </c>
      <c r="S816" s="102">
        <v>1517.25</v>
      </c>
      <c r="T816">
        <v>1517.25</v>
      </c>
      <c r="U816" s="7">
        <v>0</v>
      </c>
      <c r="V816" s="7">
        <v>0</v>
      </c>
      <c r="W816" s="102">
        <v>0</v>
      </c>
      <c r="X816" s="102">
        <v>0</v>
      </c>
      <c r="Y816" s="102">
        <v>1517.25</v>
      </c>
      <c r="Z816" s="7">
        <v>0</v>
      </c>
      <c r="AA816" s="7">
        <v>0</v>
      </c>
    </row>
    <row r="817" spans="1:27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M817" t="s">
        <v>16080</v>
      </c>
      <c r="N817">
        <v>36</v>
      </c>
      <c r="O817" s="7">
        <v>2</v>
      </c>
      <c r="P817" t="s">
        <v>13428</v>
      </c>
      <c r="Q817" s="102">
        <v>2599</v>
      </c>
      <c r="R817" s="102">
        <v>5198</v>
      </c>
      <c r="S817" s="102">
        <v>1577.96</v>
      </c>
      <c r="T817">
        <v>3155.92</v>
      </c>
      <c r="U817" s="7">
        <v>0</v>
      </c>
      <c r="V817" s="7">
        <v>0</v>
      </c>
      <c r="W817" s="102">
        <v>0</v>
      </c>
      <c r="X817" s="102">
        <v>0</v>
      </c>
      <c r="Y817" s="102">
        <v>3155.92</v>
      </c>
      <c r="Z817" s="7">
        <v>0</v>
      </c>
      <c r="AA817" s="7">
        <v>0</v>
      </c>
    </row>
    <row r="818" spans="1:27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M818" t="s">
        <v>16080</v>
      </c>
      <c r="N818">
        <v>34</v>
      </c>
      <c r="O818" s="7">
        <v>1</v>
      </c>
      <c r="P818" t="s">
        <v>13428</v>
      </c>
      <c r="Q818" s="102">
        <v>2899</v>
      </c>
      <c r="R818" s="102">
        <v>2899</v>
      </c>
      <c r="S818" s="102">
        <v>1760.11</v>
      </c>
      <c r="T818">
        <v>1760.11</v>
      </c>
      <c r="U818" s="7">
        <v>0</v>
      </c>
      <c r="V818" s="7">
        <v>0</v>
      </c>
      <c r="W818" s="102">
        <v>0</v>
      </c>
      <c r="X818" s="102">
        <v>0</v>
      </c>
      <c r="Y818" s="102">
        <v>1760.11</v>
      </c>
      <c r="Z818" s="7">
        <v>0</v>
      </c>
      <c r="AA818" s="7">
        <v>0</v>
      </c>
    </row>
    <row r="819" spans="1:27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M819" t="s">
        <v>16080</v>
      </c>
      <c r="N819">
        <v>36</v>
      </c>
      <c r="O819" s="7">
        <v>2</v>
      </c>
      <c r="P819" t="s">
        <v>13428</v>
      </c>
      <c r="Q819" s="102">
        <v>2699</v>
      </c>
      <c r="R819" s="102">
        <v>5398</v>
      </c>
      <c r="S819" s="102">
        <v>1638.68</v>
      </c>
      <c r="T819">
        <v>3277.36</v>
      </c>
      <c r="U819" s="7">
        <v>0</v>
      </c>
      <c r="V819" s="7">
        <v>0</v>
      </c>
      <c r="W819" s="102">
        <v>0</v>
      </c>
      <c r="X819" s="102">
        <v>0</v>
      </c>
      <c r="Y819" s="102">
        <v>3277.36</v>
      </c>
      <c r="Z819" s="7">
        <v>0</v>
      </c>
      <c r="AA819" s="7">
        <v>0</v>
      </c>
    </row>
    <row r="820" spans="1:27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M820" t="s">
        <v>16080</v>
      </c>
      <c r="N820">
        <v>40</v>
      </c>
      <c r="O820" s="7">
        <v>1</v>
      </c>
      <c r="P820" t="s">
        <v>13428</v>
      </c>
      <c r="Q820" s="102">
        <v>2999</v>
      </c>
      <c r="R820" s="102">
        <v>2999</v>
      </c>
      <c r="S820" s="102">
        <v>1820.82</v>
      </c>
      <c r="T820">
        <v>1820.82</v>
      </c>
      <c r="U820" s="7">
        <v>0</v>
      </c>
      <c r="V820" s="7">
        <v>0</v>
      </c>
      <c r="W820" s="102">
        <v>0</v>
      </c>
      <c r="X820" s="102">
        <v>0</v>
      </c>
      <c r="Y820" s="102">
        <v>1820.82</v>
      </c>
      <c r="Z820" s="7">
        <v>0</v>
      </c>
      <c r="AA820" s="7">
        <v>0</v>
      </c>
    </row>
    <row r="821" spans="1:27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M821" t="s">
        <v>16080</v>
      </c>
      <c r="N821">
        <v>36</v>
      </c>
      <c r="O821" s="7">
        <v>1</v>
      </c>
      <c r="P821" t="s">
        <v>13428</v>
      </c>
      <c r="Q821" s="102">
        <v>2899</v>
      </c>
      <c r="R821" s="102">
        <v>2899</v>
      </c>
      <c r="S821" s="102">
        <v>1760.11</v>
      </c>
      <c r="T821">
        <v>1760.11</v>
      </c>
      <c r="U821" s="7">
        <v>0</v>
      </c>
      <c r="V821" s="7">
        <v>0</v>
      </c>
      <c r="W821" s="102">
        <v>0</v>
      </c>
      <c r="X821" s="102">
        <v>0</v>
      </c>
      <c r="Y821" s="102">
        <v>1760.11</v>
      </c>
      <c r="Z821" s="7">
        <v>0</v>
      </c>
      <c r="AA821" s="7">
        <v>0</v>
      </c>
    </row>
    <row r="822" spans="1:27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M822" t="s">
        <v>16080</v>
      </c>
      <c r="N822">
        <v>39</v>
      </c>
      <c r="O822" s="7">
        <v>1</v>
      </c>
      <c r="P822" t="s">
        <v>13428</v>
      </c>
      <c r="Q822" s="102">
        <v>2999</v>
      </c>
      <c r="R822" s="102">
        <v>2999</v>
      </c>
      <c r="S822" s="102">
        <v>1820.82</v>
      </c>
      <c r="T822">
        <v>1820.82</v>
      </c>
      <c r="U822" s="7">
        <v>0</v>
      </c>
      <c r="V822" s="7">
        <v>0</v>
      </c>
      <c r="W822" s="102">
        <v>0</v>
      </c>
      <c r="X822" s="102">
        <v>0</v>
      </c>
      <c r="Y822" s="102">
        <v>1820.82</v>
      </c>
      <c r="Z822" s="7">
        <v>0</v>
      </c>
      <c r="AA822" s="7">
        <v>0</v>
      </c>
    </row>
    <row r="823" spans="1:27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M823" t="s">
        <v>16080</v>
      </c>
      <c r="N823">
        <v>44</v>
      </c>
      <c r="O823" s="7">
        <v>1</v>
      </c>
      <c r="P823" t="s">
        <v>13428</v>
      </c>
      <c r="Q823" s="102">
        <v>2399</v>
      </c>
      <c r="R823" s="102">
        <v>2399</v>
      </c>
      <c r="S823" s="102">
        <v>1456.54</v>
      </c>
      <c r="T823">
        <v>1456.54</v>
      </c>
      <c r="U823" s="7">
        <v>0</v>
      </c>
      <c r="V823" s="7">
        <v>0</v>
      </c>
      <c r="W823" s="102">
        <v>0</v>
      </c>
      <c r="X823" s="102">
        <v>0</v>
      </c>
      <c r="Y823" s="102">
        <v>1456.54</v>
      </c>
      <c r="Z823" s="7">
        <v>0</v>
      </c>
      <c r="AA823" s="7">
        <v>0</v>
      </c>
    </row>
    <row r="824" spans="1:27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M824" t="s">
        <v>16080</v>
      </c>
      <c r="N824">
        <v>42</v>
      </c>
      <c r="O824" s="7">
        <v>2</v>
      </c>
      <c r="P824" t="s">
        <v>13428</v>
      </c>
      <c r="Q824" s="102">
        <v>2399</v>
      </c>
      <c r="R824" s="102">
        <v>4798</v>
      </c>
      <c r="S824" s="102">
        <v>1456.54</v>
      </c>
      <c r="T824">
        <v>2913.08</v>
      </c>
      <c r="U824" s="7">
        <v>0</v>
      </c>
      <c r="V824" s="7">
        <v>0</v>
      </c>
      <c r="W824" s="102">
        <v>0</v>
      </c>
      <c r="X824" s="102">
        <v>0</v>
      </c>
      <c r="Y824" s="102">
        <v>2913.08</v>
      </c>
      <c r="Z824" s="7">
        <v>0</v>
      </c>
      <c r="AA824" s="7">
        <v>0</v>
      </c>
    </row>
    <row r="825" spans="1:27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M825" t="s">
        <v>16080</v>
      </c>
      <c r="N825">
        <v>40</v>
      </c>
      <c r="O825" s="7">
        <v>2</v>
      </c>
      <c r="P825" t="s">
        <v>13428</v>
      </c>
      <c r="Q825" s="102">
        <v>2399</v>
      </c>
      <c r="R825" s="102">
        <v>4798</v>
      </c>
      <c r="S825" s="102">
        <v>1456.54</v>
      </c>
      <c r="T825">
        <v>2913.08</v>
      </c>
      <c r="U825" s="7">
        <v>0</v>
      </c>
      <c r="V825" s="7">
        <v>0</v>
      </c>
      <c r="W825" s="102">
        <v>0</v>
      </c>
      <c r="X825" s="102">
        <v>0</v>
      </c>
      <c r="Y825" s="102">
        <v>2913.08</v>
      </c>
      <c r="Z825" s="7">
        <v>0</v>
      </c>
      <c r="AA825" s="7">
        <v>0</v>
      </c>
    </row>
    <row r="826" spans="1:27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M826" t="s">
        <v>16080</v>
      </c>
      <c r="N826">
        <v>38</v>
      </c>
      <c r="O826" s="7">
        <v>1</v>
      </c>
      <c r="P826" t="s">
        <v>13428</v>
      </c>
      <c r="Q826" s="102">
        <v>1899</v>
      </c>
      <c r="R826" s="102">
        <v>1899</v>
      </c>
      <c r="S826" s="102">
        <v>1152.96</v>
      </c>
      <c r="T826">
        <v>1152.96</v>
      </c>
      <c r="U826" s="7">
        <v>0</v>
      </c>
      <c r="V826" s="7">
        <v>0</v>
      </c>
      <c r="W826" s="102">
        <v>0</v>
      </c>
      <c r="X826" s="102">
        <v>0</v>
      </c>
      <c r="Y826" s="102">
        <v>1152.96</v>
      </c>
      <c r="Z826" s="7">
        <v>0</v>
      </c>
      <c r="AA826" s="7">
        <v>0</v>
      </c>
    </row>
    <row r="827" spans="1:27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M827" t="s">
        <v>16080</v>
      </c>
      <c r="N827">
        <v>34</v>
      </c>
      <c r="O827" s="7">
        <v>2</v>
      </c>
      <c r="P827" t="s">
        <v>13428</v>
      </c>
      <c r="Q827" s="102">
        <v>1899</v>
      </c>
      <c r="R827" s="102">
        <v>3798</v>
      </c>
      <c r="S827" s="102">
        <v>1152.96</v>
      </c>
      <c r="T827">
        <v>2305.92</v>
      </c>
      <c r="U827" s="7">
        <v>0</v>
      </c>
      <c r="V827" s="7">
        <v>0</v>
      </c>
      <c r="W827" s="102">
        <v>0</v>
      </c>
      <c r="X827" s="102">
        <v>0</v>
      </c>
      <c r="Y827" s="102">
        <v>2305.92</v>
      </c>
      <c r="Z827" s="7">
        <v>0</v>
      </c>
      <c r="AA827" s="7">
        <v>0</v>
      </c>
    </row>
    <row r="828" spans="1:27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M828" t="s">
        <v>16080</v>
      </c>
      <c r="N828">
        <v>44</v>
      </c>
      <c r="O828" s="7">
        <v>1</v>
      </c>
      <c r="P828" t="s">
        <v>13428</v>
      </c>
      <c r="Q828" s="102">
        <v>2399</v>
      </c>
      <c r="R828" s="102">
        <v>2399</v>
      </c>
      <c r="S828" s="102">
        <v>1456.54</v>
      </c>
      <c r="T828">
        <v>1456.54</v>
      </c>
      <c r="U828" s="7">
        <v>0</v>
      </c>
      <c r="V828" s="7">
        <v>0</v>
      </c>
      <c r="W828" s="102">
        <v>0</v>
      </c>
      <c r="X828" s="102">
        <v>0</v>
      </c>
      <c r="Y828" s="102">
        <v>1456.54</v>
      </c>
      <c r="Z828" s="7">
        <v>0</v>
      </c>
      <c r="AA828" s="7">
        <v>0</v>
      </c>
    </row>
    <row r="829" spans="1:27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M829" t="s">
        <v>16080</v>
      </c>
      <c r="N829">
        <v>42</v>
      </c>
      <c r="O829" s="7">
        <v>3</v>
      </c>
      <c r="P829" t="s">
        <v>13428</v>
      </c>
      <c r="Q829" s="102">
        <v>2399</v>
      </c>
      <c r="R829" s="102">
        <v>7197</v>
      </c>
      <c r="S829" s="102">
        <v>1456.54</v>
      </c>
      <c r="T829">
        <v>4369.62</v>
      </c>
      <c r="U829" s="7">
        <v>0</v>
      </c>
      <c r="V829" s="7">
        <v>0</v>
      </c>
      <c r="W829" s="102">
        <v>0</v>
      </c>
      <c r="X829" s="102">
        <v>0</v>
      </c>
      <c r="Y829" s="102">
        <v>4369.62</v>
      </c>
      <c r="Z829" s="7">
        <v>0</v>
      </c>
      <c r="AA829" s="7">
        <v>0</v>
      </c>
    </row>
    <row r="830" spans="1:27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M830" t="s">
        <v>16080</v>
      </c>
      <c r="N830" t="s">
        <v>16072</v>
      </c>
      <c r="O830" s="7">
        <v>1</v>
      </c>
      <c r="P830" t="s">
        <v>13428</v>
      </c>
      <c r="Q830" s="102">
        <v>1899</v>
      </c>
      <c r="R830" s="102">
        <v>1899</v>
      </c>
      <c r="S830" s="102">
        <v>1152.96</v>
      </c>
      <c r="T830">
        <v>1152.96</v>
      </c>
      <c r="U830" s="7">
        <v>0</v>
      </c>
      <c r="V830" s="7">
        <v>0</v>
      </c>
      <c r="W830" s="102">
        <v>0</v>
      </c>
      <c r="X830" s="102">
        <v>0</v>
      </c>
      <c r="Y830" s="102">
        <v>1152.96</v>
      </c>
      <c r="Z830" s="7">
        <v>0</v>
      </c>
      <c r="AA830" s="7">
        <v>0</v>
      </c>
    </row>
    <row r="831" spans="1:27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M831" t="s">
        <v>16080</v>
      </c>
      <c r="N831">
        <v>38</v>
      </c>
      <c r="O831" s="7">
        <v>1</v>
      </c>
      <c r="P831" t="s">
        <v>13428</v>
      </c>
      <c r="Q831" s="102">
        <v>2499</v>
      </c>
      <c r="R831" s="102">
        <v>2499</v>
      </c>
      <c r="S831" s="102">
        <v>1517.25</v>
      </c>
      <c r="T831">
        <v>1517.25</v>
      </c>
      <c r="U831" s="7">
        <v>0</v>
      </c>
      <c r="V831" s="7">
        <v>0</v>
      </c>
      <c r="W831" s="102">
        <v>0</v>
      </c>
      <c r="X831" s="102">
        <v>0</v>
      </c>
      <c r="Y831" s="102">
        <v>1517.25</v>
      </c>
      <c r="Z831" s="7">
        <v>0</v>
      </c>
      <c r="AA831" s="7">
        <v>0</v>
      </c>
    </row>
    <row r="832" spans="1:27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M832" t="s">
        <v>16080</v>
      </c>
      <c r="N832">
        <v>34</v>
      </c>
      <c r="O832" s="7">
        <v>3</v>
      </c>
      <c r="P832" t="s">
        <v>13428</v>
      </c>
      <c r="Q832" s="102">
        <v>2599</v>
      </c>
      <c r="R832" s="102">
        <v>7797</v>
      </c>
      <c r="S832" s="102">
        <v>1577.96</v>
      </c>
      <c r="T832">
        <v>4733.88</v>
      </c>
      <c r="U832" s="7">
        <v>0</v>
      </c>
      <c r="V832" s="7">
        <v>0</v>
      </c>
      <c r="W832" s="102">
        <v>0</v>
      </c>
      <c r="X832" s="102">
        <v>0</v>
      </c>
      <c r="Y832" s="102">
        <v>4733.88</v>
      </c>
      <c r="Z832" s="7">
        <v>0</v>
      </c>
      <c r="AA832" s="7">
        <v>0</v>
      </c>
    </row>
    <row r="833" spans="1:27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M833" t="s">
        <v>16080</v>
      </c>
      <c r="N833">
        <v>32</v>
      </c>
      <c r="O833" s="7">
        <v>1</v>
      </c>
      <c r="P833" t="s">
        <v>13428</v>
      </c>
      <c r="Q833" s="102">
        <v>2899</v>
      </c>
      <c r="R833" s="102">
        <v>2899</v>
      </c>
      <c r="S833" s="102">
        <v>1760.11</v>
      </c>
      <c r="T833">
        <v>1760.11</v>
      </c>
      <c r="U833" s="7">
        <v>0</v>
      </c>
      <c r="V833" s="7">
        <v>0</v>
      </c>
      <c r="W833" s="102">
        <v>0</v>
      </c>
      <c r="X833" s="102">
        <v>0</v>
      </c>
      <c r="Y833" s="102">
        <v>1760.11</v>
      </c>
      <c r="Z833" s="7">
        <v>0</v>
      </c>
      <c r="AA833" s="7">
        <v>0</v>
      </c>
    </row>
    <row r="834" spans="1:27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M834" t="s">
        <v>16080</v>
      </c>
      <c r="N834">
        <v>38</v>
      </c>
      <c r="O834" s="7">
        <v>1</v>
      </c>
      <c r="P834" t="s">
        <v>13428</v>
      </c>
      <c r="Q834" s="102">
        <v>2699</v>
      </c>
      <c r="R834" s="102">
        <v>2699</v>
      </c>
      <c r="S834" s="102">
        <v>1638.68</v>
      </c>
      <c r="T834">
        <v>1638.68</v>
      </c>
      <c r="U834" s="7">
        <v>0</v>
      </c>
      <c r="V834" s="7">
        <v>0</v>
      </c>
      <c r="W834" s="102">
        <v>0</v>
      </c>
      <c r="X834" s="102">
        <v>0</v>
      </c>
      <c r="Y834" s="102">
        <v>1638.68</v>
      </c>
      <c r="Z834" s="7">
        <v>0</v>
      </c>
      <c r="AA834" s="7">
        <v>0</v>
      </c>
    </row>
    <row r="835" spans="1:27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M835" t="s">
        <v>16080</v>
      </c>
      <c r="N835">
        <v>34</v>
      </c>
      <c r="O835" s="7">
        <v>2</v>
      </c>
      <c r="P835" t="s">
        <v>13428</v>
      </c>
      <c r="Q835" s="102">
        <v>2199</v>
      </c>
      <c r="R835" s="102">
        <v>4398</v>
      </c>
      <c r="S835" s="102">
        <v>1335.11</v>
      </c>
      <c r="T835">
        <v>2670.22</v>
      </c>
      <c r="U835" s="7">
        <v>0</v>
      </c>
      <c r="V835" s="7">
        <v>0</v>
      </c>
      <c r="W835" s="102">
        <v>0</v>
      </c>
      <c r="X835" s="102">
        <v>0</v>
      </c>
      <c r="Y835" s="102">
        <v>2670.22</v>
      </c>
      <c r="Z835" s="7">
        <v>0</v>
      </c>
      <c r="AA835" s="7">
        <v>0</v>
      </c>
    </row>
    <row r="836" spans="1:27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M836" t="s">
        <v>16080</v>
      </c>
      <c r="N836">
        <v>32</v>
      </c>
      <c r="O836" s="7">
        <v>1</v>
      </c>
      <c r="P836" t="s">
        <v>13428</v>
      </c>
      <c r="Q836" s="102">
        <v>2199</v>
      </c>
      <c r="R836" s="102">
        <v>2199</v>
      </c>
      <c r="S836" s="102">
        <v>1335.11</v>
      </c>
      <c r="T836">
        <v>1335.11</v>
      </c>
      <c r="U836" s="7">
        <v>0</v>
      </c>
      <c r="V836" s="7">
        <v>0</v>
      </c>
      <c r="W836" s="102">
        <v>0</v>
      </c>
      <c r="X836" s="102">
        <v>0</v>
      </c>
      <c r="Y836" s="102">
        <v>1335.11</v>
      </c>
      <c r="Z836" s="7">
        <v>0</v>
      </c>
      <c r="AA836" s="7">
        <v>0</v>
      </c>
    </row>
    <row r="837" spans="1:27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M837" t="s">
        <v>16080</v>
      </c>
      <c r="N837">
        <v>32</v>
      </c>
      <c r="O837" s="7">
        <v>2</v>
      </c>
      <c r="P837" t="s">
        <v>13428</v>
      </c>
      <c r="Q837" s="102">
        <v>2599</v>
      </c>
      <c r="R837" s="102">
        <v>5198</v>
      </c>
      <c r="S837" s="102">
        <v>1577.96</v>
      </c>
      <c r="T837">
        <v>3155.92</v>
      </c>
      <c r="U837" s="7">
        <v>0</v>
      </c>
      <c r="V837" s="7">
        <v>0</v>
      </c>
      <c r="W837" s="102">
        <v>0</v>
      </c>
      <c r="X837" s="102">
        <v>0</v>
      </c>
      <c r="Y837" s="102">
        <v>3155.92</v>
      </c>
      <c r="Z837" s="7">
        <v>0</v>
      </c>
      <c r="AA837" s="7">
        <v>0</v>
      </c>
    </row>
    <row r="838" spans="1:27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M838" t="s">
        <v>16080</v>
      </c>
      <c r="N838">
        <v>30</v>
      </c>
      <c r="O838" s="7">
        <v>1</v>
      </c>
      <c r="P838" t="s">
        <v>13428</v>
      </c>
      <c r="Q838" s="102">
        <v>2199</v>
      </c>
      <c r="R838" s="102">
        <v>2199</v>
      </c>
      <c r="S838" s="102">
        <v>1335.11</v>
      </c>
      <c r="T838">
        <v>1335.11</v>
      </c>
      <c r="U838" s="7">
        <v>0</v>
      </c>
      <c r="V838" s="7">
        <v>0</v>
      </c>
      <c r="W838" s="102">
        <v>0</v>
      </c>
      <c r="X838" s="102">
        <v>0</v>
      </c>
      <c r="Y838" s="102">
        <v>1335.11</v>
      </c>
      <c r="Z838" s="7">
        <v>0</v>
      </c>
      <c r="AA838" s="7">
        <v>0</v>
      </c>
    </row>
    <row r="839" spans="1:27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M839" t="s">
        <v>16080</v>
      </c>
      <c r="N839">
        <v>38</v>
      </c>
      <c r="O839" s="7">
        <v>1</v>
      </c>
      <c r="P839" t="s">
        <v>13428</v>
      </c>
      <c r="Q839" s="102">
        <v>2199</v>
      </c>
      <c r="R839" s="102">
        <v>2199</v>
      </c>
      <c r="S839" s="102">
        <v>1335.11</v>
      </c>
      <c r="T839">
        <v>1335.11</v>
      </c>
      <c r="U839" s="7">
        <v>0</v>
      </c>
      <c r="V839" s="7">
        <v>0</v>
      </c>
      <c r="W839" s="102">
        <v>0</v>
      </c>
      <c r="X839" s="102">
        <v>0</v>
      </c>
      <c r="Y839" s="102">
        <v>1335.11</v>
      </c>
      <c r="Z839" s="7">
        <v>0</v>
      </c>
      <c r="AA839" s="7">
        <v>0</v>
      </c>
    </row>
    <row r="840" spans="1:27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M840" t="s">
        <v>16080</v>
      </c>
      <c r="N840">
        <v>36</v>
      </c>
      <c r="O840" s="7">
        <v>2</v>
      </c>
      <c r="P840" t="s">
        <v>13428</v>
      </c>
      <c r="Q840" s="102">
        <v>2499</v>
      </c>
      <c r="R840" s="102">
        <v>4998</v>
      </c>
      <c r="S840" s="102">
        <v>1517.25</v>
      </c>
      <c r="T840">
        <v>3034.5</v>
      </c>
      <c r="U840" s="7">
        <v>0</v>
      </c>
      <c r="V840" s="7">
        <v>0</v>
      </c>
      <c r="W840" s="102">
        <v>0</v>
      </c>
      <c r="X840" s="102">
        <v>0</v>
      </c>
      <c r="Y840" s="102">
        <v>3034.5</v>
      </c>
      <c r="Z840" s="7">
        <v>0</v>
      </c>
      <c r="AA840" s="7">
        <v>0</v>
      </c>
    </row>
    <row r="841" spans="1:27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M841" t="s">
        <v>16080</v>
      </c>
      <c r="N841">
        <v>34</v>
      </c>
      <c r="O841" s="7">
        <v>4</v>
      </c>
      <c r="P841" t="s">
        <v>13428</v>
      </c>
      <c r="Q841" s="102">
        <v>1999</v>
      </c>
      <c r="R841" s="102">
        <v>7996</v>
      </c>
      <c r="S841" s="102">
        <v>1213.68</v>
      </c>
      <c r="T841">
        <v>4854.72</v>
      </c>
      <c r="U841" s="7">
        <v>0</v>
      </c>
      <c r="V841" s="7">
        <v>0</v>
      </c>
      <c r="W841" s="102">
        <v>0</v>
      </c>
      <c r="X841" s="102">
        <v>0</v>
      </c>
      <c r="Y841" s="102">
        <v>4854.72</v>
      </c>
      <c r="Z841" s="7">
        <v>0</v>
      </c>
      <c r="AA841" s="7">
        <v>0</v>
      </c>
    </row>
    <row r="842" spans="1:27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M842" t="s">
        <v>16080</v>
      </c>
      <c r="N842">
        <v>30</v>
      </c>
      <c r="O842" s="7">
        <v>2</v>
      </c>
      <c r="P842" t="s">
        <v>13428</v>
      </c>
      <c r="Q842" s="102">
        <v>1999</v>
      </c>
      <c r="R842" s="102">
        <v>3998</v>
      </c>
      <c r="S842" s="102">
        <v>1213.68</v>
      </c>
      <c r="T842">
        <v>2427.36</v>
      </c>
      <c r="U842" s="7">
        <v>0</v>
      </c>
      <c r="V842" s="7">
        <v>0</v>
      </c>
      <c r="W842" s="102">
        <v>0</v>
      </c>
      <c r="X842" s="102">
        <v>0</v>
      </c>
      <c r="Y842" s="102">
        <v>2427.36</v>
      </c>
      <c r="Z842" s="7">
        <v>0</v>
      </c>
      <c r="AA842" s="7">
        <v>0</v>
      </c>
    </row>
    <row r="843" spans="1:27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M843" t="s">
        <v>16080</v>
      </c>
      <c r="N843">
        <v>32</v>
      </c>
      <c r="O843" s="7">
        <v>4</v>
      </c>
      <c r="P843" t="s">
        <v>13428</v>
      </c>
      <c r="Q843" s="102">
        <v>1999</v>
      </c>
      <c r="R843" s="102">
        <v>7996</v>
      </c>
      <c r="S843" s="102">
        <v>1213.68</v>
      </c>
      <c r="T843">
        <v>4854.72</v>
      </c>
      <c r="U843" s="7">
        <v>0</v>
      </c>
      <c r="V843" s="7">
        <v>0</v>
      </c>
      <c r="W843" s="102">
        <v>0</v>
      </c>
      <c r="X843" s="102">
        <v>0</v>
      </c>
      <c r="Y843" s="102">
        <v>4854.72</v>
      </c>
      <c r="Z843" s="7">
        <v>0</v>
      </c>
      <c r="AA843" s="7">
        <v>0</v>
      </c>
    </row>
    <row r="844" spans="1:27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M844" t="s">
        <v>16080</v>
      </c>
      <c r="N844">
        <v>36</v>
      </c>
      <c r="O844" s="7">
        <v>2</v>
      </c>
      <c r="P844" t="s">
        <v>13428</v>
      </c>
      <c r="Q844" s="102">
        <v>1999</v>
      </c>
      <c r="R844" s="102">
        <v>3998</v>
      </c>
      <c r="S844" s="102">
        <v>1213.68</v>
      </c>
      <c r="T844">
        <v>2427.36</v>
      </c>
      <c r="U844" s="7">
        <v>0</v>
      </c>
      <c r="V844" s="7">
        <v>0</v>
      </c>
      <c r="W844" s="102">
        <v>0</v>
      </c>
      <c r="X844" s="102">
        <v>0</v>
      </c>
      <c r="Y844" s="102">
        <v>2427.36</v>
      </c>
      <c r="Z844" s="7">
        <v>0</v>
      </c>
      <c r="AA844" s="7">
        <v>0</v>
      </c>
    </row>
    <row r="845" spans="1:27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M845" t="s">
        <v>16080</v>
      </c>
      <c r="N845">
        <v>38</v>
      </c>
      <c r="O845" s="7">
        <v>1</v>
      </c>
      <c r="P845" t="s">
        <v>13428</v>
      </c>
      <c r="Q845" s="102">
        <v>1999</v>
      </c>
      <c r="R845" s="102">
        <v>1999</v>
      </c>
      <c r="S845" s="102">
        <v>1213.68</v>
      </c>
      <c r="T845">
        <v>1213.68</v>
      </c>
      <c r="U845" s="7">
        <v>0</v>
      </c>
      <c r="V845" s="7">
        <v>0</v>
      </c>
      <c r="W845" s="102">
        <v>0</v>
      </c>
      <c r="X845" s="102">
        <v>0</v>
      </c>
      <c r="Y845" s="102">
        <v>1213.68</v>
      </c>
      <c r="Z845" s="7">
        <v>0</v>
      </c>
      <c r="AA845" s="7">
        <v>0</v>
      </c>
    </row>
    <row r="846" spans="1:27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M846" t="s">
        <v>16080</v>
      </c>
      <c r="N846">
        <v>34</v>
      </c>
      <c r="O846" s="7">
        <v>1</v>
      </c>
      <c r="P846" t="s">
        <v>13428</v>
      </c>
      <c r="Q846" s="102">
        <v>2199</v>
      </c>
      <c r="R846" s="102">
        <v>2199</v>
      </c>
      <c r="S846" s="102">
        <v>1335.11</v>
      </c>
      <c r="T846">
        <v>1335.11</v>
      </c>
      <c r="U846" s="7">
        <v>0</v>
      </c>
      <c r="V846" s="7">
        <v>0</v>
      </c>
      <c r="W846" s="102">
        <v>0</v>
      </c>
      <c r="X846" s="102">
        <v>0</v>
      </c>
      <c r="Y846" s="102">
        <v>1335.11</v>
      </c>
      <c r="Z846" s="7">
        <v>0</v>
      </c>
      <c r="AA846" s="7">
        <v>0</v>
      </c>
    </row>
    <row r="847" spans="1:27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M847" t="s">
        <v>16080</v>
      </c>
      <c r="N847">
        <v>38</v>
      </c>
      <c r="O847" s="7">
        <v>1</v>
      </c>
      <c r="P847" t="s">
        <v>13428</v>
      </c>
      <c r="Q847" s="102">
        <v>2199</v>
      </c>
      <c r="R847" s="102">
        <v>2199</v>
      </c>
      <c r="S847" s="102">
        <v>1335.11</v>
      </c>
      <c r="T847">
        <v>1335.11</v>
      </c>
      <c r="U847" s="7">
        <v>0</v>
      </c>
      <c r="V847" s="7">
        <v>0</v>
      </c>
      <c r="W847" s="102">
        <v>0</v>
      </c>
      <c r="X847" s="102">
        <v>0</v>
      </c>
      <c r="Y847" s="102">
        <v>1335.11</v>
      </c>
      <c r="Z847" s="7">
        <v>0</v>
      </c>
      <c r="AA847" s="7">
        <v>0</v>
      </c>
    </row>
    <row r="848" spans="1:27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M848" t="s">
        <v>16080</v>
      </c>
      <c r="N848">
        <v>32</v>
      </c>
      <c r="O848" s="7">
        <v>2</v>
      </c>
      <c r="P848" t="s">
        <v>13428</v>
      </c>
      <c r="Q848" s="102">
        <v>2499</v>
      </c>
      <c r="R848" s="102">
        <v>4998</v>
      </c>
      <c r="S848" s="102">
        <v>1517.25</v>
      </c>
      <c r="T848">
        <v>3034.5</v>
      </c>
      <c r="U848" s="7">
        <v>0</v>
      </c>
      <c r="V848" s="7">
        <v>0</v>
      </c>
      <c r="W848" s="102">
        <v>0</v>
      </c>
      <c r="X848" s="102">
        <v>0</v>
      </c>
      <c r="Y848" s="102">
        <v>3034.5</v>
      </c>
      <c r="Z848" s="7">
        <v>0</v>
      </c>
      <c r="AA848" s="7">
        <v>0</v>
      </c>
    </row>
    <row r="849" spans="1:27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M849" t="s">
        <v>16080</v>
      </c>
      <c r="N849">
        <v>34</v>
      </c>
      <c r="O849" s="7">
        <v>1</v>
      </c>
      <c r="P849" t="s">
        <v>13428</v>
      </c>
      <c r="Q849" s="102">
        <v>2499</v>
      </c>
      <c r="R849" s="102">
        <v>2499</v>
      </c>
      <c r="S849" s="102">
        <v>1517.25</v>
      </c>
      <c r="T849">
        <v>1517.25</v>
      </c>
      <c r="U849" s="7">
        <v>0</v>
      </c>
      <c r="V849" s="7">
        <v>0</v>
      </c>
      <c r="W849" s="102">
        <v>0</v>
      </c>
      <c r="X849" s="102">
        <v>0</v>
      </c>
      <c r="Y849" s="102">
        <v>1517.25</v>
      </c>
      <c r="Z849" s="7">
        <v>0</v>
      </c>
      <c r="AA849" s="7">
        <v>0</v>
      </c>
    </row>
    <row r="850" spans="1:27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M850" t="s">
        <v>16080</v>
      </c>
      <c r="N850" t="s">
        <v>16074</v>
      </c>
      <c r="O850" s="7">
        <v>1</v>
      </c>
      <c r="P850" t="s">
        <v>13428</v>
      </c>
      <c r="Q850" s="102">
        <v>1799</v>
      </c>
      <c r="R850" s="102">
        <v>1799</v>
      </c>
      <c r="S850" s="102">
        <v>953.47</v>
      </c>
      <c r="T850">
        <v>953.47</v>
      </c>
      <c r="U850" s="7">
        <v>0</v>
      </c>
      <c r="V850" s="7">
        <v>0</v>
      </c>
      <c r="W850" s="102">
        <v>0</v>
      </c>
      <c r="X850" s="102">
        <v>0</v>
      </c>
      <c r="Y850" s="102">
        <v>953.47</v>
      </c>
      <c r="Z850" s="7">
        <v>0</v>
      </c>
      <c r="AA850" s="7">
        <v>0</v>
      </c>
    </row>
    <row r="851" spans="1:27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M851" t="s">
        <v>16080</v>
      </c>
      <c r="N851">
        <v>30</v>
      </c>
      <c r="O851" s="7">
        <v>1</v>
      </c>
      <c r="P851" t="s">
        <v>13428</v>
      </c>
      <c r="Q851" s="102">
        <v>2899</v>
      </c>
      <c r="R851" s="102">
        <v>2899</v>
      </c>
      <c r="S851" s="102">
        <v>1536.47</v>
      </c>
      <c r="T851">
        <v>1536.47</v>
      </c>
      <c r="U851" s="7">
        <v>0</v>
      </c>
      <c r="V851" s="7">
        <v>0</v>
      </c>
      <c r="W851" s="102">
        <v>0</v>
      </c>
      <c r="X851" s="102">
        <v>0</v>
      </c>
      <c r="Y851" s="102">
        <v>1536.47</v>
      </c>
      <c r="Z851" s="7">
        <v>0</v>
      </c>
      <c r="AA851" s="7">
        <v>0</v>
      </c>
    </row>
    <row r="852" spans="1:27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M852" t="s">
        <v>16080</v>
      </c>
      <c r="N852" t="s">
        <v>16071</v>
      </c>
      <c r="O852" s="7">
        <v>1</v>
      </c>
      <c r="P852" t="s">
        <v>13428</v>
      </c>
      <c r="Q852" s="102">
        <v>1899</v>
      </c>
      <c r="R852" s="102">
        <v>1899</v>
      </c>
      <c r="S852" s="102">
        <v>1006.47</v>
      </c>
      <c r="T852">
        <v>1006.47</v>
      </c>
      <c r="U852" s="7">
        <v>0</v>
      </c>
      <c r="V852" s="7">
        <v>0</v>
      </c>
      <c r="W852" s="102">
        <v>0</v>
      </c>
      <c r="X852" s="102">
        <v>0</v>
      </c>
      <c r="Y852" s="102">
        <v>1006.47</v>
      </c>
      <c r="Z852" s="7">
        <v>0</v>
      </c>
      <c r="AA852" s="7">
        <v>0</v>
      </c>
    </row>
    <row r="853" spans="1:27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M853" t="s">
        <v>16080</v>
      </c>
      <c r="N853" t="s">
        <v>16075</v>
      </c>
      <c r="O853" s="7">
        <v>1</v>
      </c>
      <c r="P853" t="s">
        <v>13428</v>
      </c>
      <c r="Q853" s="102">
        <v>1899</v>
      </c>
      <c r="R853" s="102">
        <v>1899</v>
      </c>
      <c r="S853" s="102">
        <v>1006.47</v>
      </c>
      <c r="T853">
        <v>1006.47</v>
      </c>
      <c r="U853" s="7">
        <v>0</v>
      </c>
      <c r="V853" s="7">
        <v>0</v>
      </c>
      <c r="W853" s="102">
        <v>0</v>
      </c>
      <c r="X853" s="102">
        <v>0</v>
      </c>
      <c r="Y853" s="102">
        <v>1006.47</v>
      </c>
      <c r="Z853" s="7">
        <v>0</v>
      </c>
      <c r="AA853" s="7">
        <v>0</v>
      </c>
    </row>
    <row r="854" spans="1:27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M854" t="s">
        <v>16080</v>
      </c>
      <c r="N854">
        <v>36</v>
      </c>
      <c r="O854" s="7">
        <v>1</v>
      </c>
      <c r="P854" t="s">
        <v>13428</v>
      </c>
      <c r="Q854" s="102">
        <v>2699</v>
      </c>
      <c r="R854" s="102">
        <v>2699</v>
      </c>
      <c r="S854" s="102">
        <v>1430.47</v>
      </c>
      <c r="T854">
        <v>1430.47</v>
      </c>
      <c r="U854" s="7">
        <v>0</v>
      </c>
      <c r="V854" s="7">
        <v>0</v>
      </c>
      <c r="W854" s="102">
        <v>0</v>
      </c>
      <c r="X854" s="102">
        <v>0</v>
      </c>
      <c r="Y854" s="102">
        <v>1430.47</v>
      </c>
      <c r="Z854" s="7">
        <v>0</v>
      </c>
      <c r="AA854" s="7">
        <v>0</v>
      </c>
    </row>
    <row r="855" spans="1:27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M855" t="s">
        <v>16080</v>
      </c>
      <c r="N855">
        <v>32</v>
      </c>
      <c r="O855" s="7">
        <v>1</v>
      </c>
      <c r="P855" t="s">
        <v>13428</v>
      </c>
      <c r="Q855" s="102">
        <v>2099</v>
      </c>
      <c r="R855" s="102">
        <v>2099</v>
      </c>
      <c r="S855" s="102">
        <v>1112.47</v>
      </c>
      <c r="T855">
        <v>1112.47</v>
      </c>
      <c r="U855" s="7">
        <v>0</v>
      </c>
      <c r="V855" s="7">
        <v>0</v>
      </c>
      <c r="W855" s="102">
        <v>0</v>
      </c>
      <c r="X855" s="102">
        <v>0</v>
      </c>
      <c r="Y855" s="102">
        <v>1112.47</v>
      </c>
      <c r="Z855" s="7">
        <v>0</v>
      </c>
      <c r="AA855" s="7">
        <v>0</v>
      </c>
    </row>
    <row r="856" spans="1:27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M856" t="s">
        <v>16080</v>
      </c>
      <c r="N856" t="s">
        <v>16074</v>
      </c>
      <c r="O856" s="7">
        <v>1</v>
      </c>
      <c r="P856" t="s">
        <v>13428</v>
      </c>
      <c r="Q856" s="102">
        <v>1899</v>
      </c>
      <c r="R856" s="102">
        <v>1899</v>
      </c>
      <c r="S856" s="102">
        <v>1006.47</v>
      </c>
      <c r="T856">
        <v>1006.47</v>
      </c>
      <c r="U856" s="7">
        <v>0</v>
      </c>
      <c r="V856" s="7">
        <v>0</v>
      </c>
      <c r="W856" s="102">
        <v>0</v>
      </c>
      <c r="X856" s="102">
        <v>0</v>
      </c>
      <c r="Y856" s="102">
        <v>1006.47</v>
      </c>
      <c r="Z856" s="7">
        <v>0</v>
      </c>
      <c r="AA856" s="7">
        <v>0</v>
      </c>
    </row>
    <row r="857" spans="1:27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M857" t="s">
        <v>16080</v>
      </c>
      <c r="N857">
        <v>36</v>
      </c>
      <c r="O857" s="7">
        <v>1</v>
      </c>
      <c r="P857" t="s">
        <v>13428</v>
      </c>
      <c r="Q857" s="102">
        <v>2099</v>
      </c>
      <c r="R857" s="102">
        <v>2099</v>
      </c>
      <c r="S857" s="102">
        <v>1112.47</v>
      </c>
      <c r="T857">
        <v>1112.47</v>
      </c>
      <c r="U857" s="7">
        <v>0</v>
      </c>
      <c r="V857" s="7">
        <v>0</v>
      </c>
      <c r="W857" s="102">
        <v>0</v>
      </c>
      <c r="X857" s="102">
        <v>0</v>
      </c>
      <c r="Y857" s="102">
        <v>1112.47</v>
      </c>
      <c r="Z857" s="7">
        <v>0</v>
      </c>
      <c r="AA857" s="7">
        <v>0</v>
      </c>
    </row>
    <row r="858" spans="1:27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M858" t="s">
        <v>16080</v>
      </c>
      <c r="N858">
        <v>30</v>
      </c>
      <c r="O858" s="7">
        <v>1</v>
      </c>
      <c r="P858" t="s">
        <v>13428</v>
      </c>
      <c r="Q858" s="102">
        <v>2199</v>
      </c>
      <c r="R858" s="102">
        <v>2199</v>
      </c>
      <c r="S858" s="102">
        <v>1165.47</v>
      </c>
      <c r="T858">
        <v>1165.47</v>
      </c>
      <c r="U858" s="7">
        <v>0</v>
      </c>
      <c r="V858" s="7">
        <v>0</v>
      </c>
      <c r="W858" s="102">
        <v>0</v>
      </c>
      <c r="X858" s="102">
        <v>0</v>
      </c>
      <c r="Y858" s="102">
        <v>1165.47</v>
      </c>
      <c r="Z858" s="7">
        <v>0</v>
      </c>
      <c r="AA858" s="7">
        <v>0</v>
      </c>
    </row>
    <row r="859" spans="1:27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M859" t="s">
        <v>16080</v>
      </c>
      <c r="N859" t="s">
        <v>16073</v>
      </c>
      <c r="O859" s="7">
        <v>1</v>
      </c>
      <c r="P859" t="s">
        <v>13428</v>
      </c>
      <c r="Q859" s="102">
        <v>1999</v>
      </c>
      <c r="R859" s="102">
        <v>1999</v>
      </c>
      <c r="S859" s="102">
        <v>1059.47</v>
      </c>
      <c r="T859">
        <v>1059.47</v>
      </c>
      <c r="U859" s="7">
        <v>0</v>
      </c>
      <c r="V859" s="7">
        <v>0</v>
      </c>
      <c r="W859" s="102">
        <v>0</v>
      </c>
      <c r="X859" s="102">
        <v>0</v>
      </c>
      <c r="Y859" s="102">
        <v>1059.47</v>
      </c>
      <c r="Z859" s="7">
        <v>0</v>
      </c>
      <c r="AA859" s="7">
        <v>0</v>
      </c>
    </row>
    <row r="860" spans="1:27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M860" t="s">
        <v>16080</v>
      </c>
      <c r="N860" t="s">
        <v>16074</v>
      </c>
      <c r="O860" s="7">
        <v>1</v>
      </c>
      <c r="P860" t="s">
        <v>13428</v>
      </c>
      <c r="Q860" s="102">
        <v>1899</v>
      </c>
      <c r="R860" s="102">
        <v>1899</v>
      </c>
      <c r="S860" s="102">
        <v>1152.96</v>
      </c>
      <c r="T860">
        <v>1152.96</v>
      </c>
      <c r="U860" s="7">
        <v>0</v>
      </c>
      <c r="V860" s="7">
        <v>0</v>
      </c>
      <c r="W860" s="102">
        <v>0</v>
      </c>
      <c r="X860" s="102">
        <v>0</v>
      </c>
      <c r="Y860" s="102">
        <v>1152.96</v>
      </c>
      <c r="Z860" s="7">
        <v>0</v>
      </c>
      <c r="AA860" s="7">
        <v>0</v>
      </c>
    </row>
    <row r="861" spans="1:27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M861" t="s">
        <v>16080</v>
      </c>
      <c r="N861">
        <v>38</v>
      </c>
      <c r="O861" s="7">
        <v>1</v>
      </c>
      <c r="P861" t="s">
        <v>13428</v>
      </c>
      <c r="Q861" s="102">
        <v>7999</v>
      </c>
      <c r="R861" s="102">
        <v>7999</v>
      </c>
      <c r="S861" s="102">
        <v>4239.4799999999996</v>
      </c>
      <c r="T861">
        <v>4239.4799999999996</v>
      </c>
      <c r="U861" s="7">
        <v>0</v>
      </c>
      <c r="V861" s="7">
        <v>0</v>
      </c>
      <c r="W861" s="102">
        <v>0</v>
      </c>
      <c r="X861" s="102">
        <v>0</v>
      </c>
      <c r="Y861" s="102">
        <v>4239.4799999999996</v>
      </c>
      <c r="Z861" s="7">
        <v>0</v>
      </c>
      <c r="AA861" s="7">
        <v>0</v>
      </c>
    </row>
    <row r="862" spans="1:27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M862" t="s">
        <v>16080</v>
      </c>
      <c r="N862">
        <v>38</v>
      </c>
      <c r="O862" s="7">
        <v>1</v>
      </c>
      <c r="P862" t="s">
        <v>13428</v>
      </c>
      <c r="Q862" s="102">
        <v>7999</v>
      </c>
      <c r="R862" s="102">
        <v>7999</v>
      </c>
      <c r="S862" s="102">
        <v>4238.99</v>
      </c>
      <c r="T862">
        <v>4238.99</v>
      </c>
      <c r="U862" s="7">
        <v>0</v>
      </c>
      <c r="V862" s="7">
        <v>0</v>
      </c>
      <c r="W862" s="102">
        <v>0</v>
      </c>
      <c r="X862" s="102">
        <v>0</v>
      </c>
      <c r="Y862" s="102">
        <v>4238.99</v>
      </c>
      <c r="Z862" s="7">
        <v>0</v>
      </c>
      <c r="AA862" s="7">
        <v>0</v>
      </c>
    </row>
    <row r="863" spans="1:27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M863" t="s">
        <v>16080</v>
      </c>
      <c r="N863">
        <v>40</v>
      </c>
      <c r="O863" s="7">
        <v>1</v>
      </c>
      <c r="P863" t="s">
        <v>13428</v>
      </c>
      <c r="Q863" s="102">
        <v>7999</v>
      </c>
      <c r="R863" s="102">
        <v>7999</v>
      </c>
      <c r="S863" s="102">
        <v>4238.99</v>
      </c>
      <c r="T863">
        <v>4238.99</v>
      </c>
      <c r="U863" s="7">
        <v>0</v>
      </c>
      <c r="V863" s="7">
        <v>0</v>
      </c>
      <c r="W863" s="102">
        <v>0</v>
      </c>
      <c r="X863" s="102">
        <v>0</v>
      </c>
      <c r="Y863" s="102">
        <v>4238.99</v>
      </c>
      <c r="Z863" s="7">
        <v>0</v>
      </c>
      <c r="AA863" s="7">
        <v>0</v>
      </c>
    </row>
    <row r="864" spans="1:27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M864" t="s">
        <v>16080</v>
      </c>
      <c r="N864">
        <v>38</v>
      </c>
      <c r="O864" s="7">
        <v>1</v>
      </c>
      <c r="P864" t="s">
        <v>13428</v>
      </c>
      <c r="Q864" s="102">
        <v>9999</v>
      </c>
      <c r="R864" s="102">
        <v>9999</v>
      </c>
      <c r="S864" s="102">
        <v>5299.48</v>
      </c>
      <c r="T864">
        <v>5299.48</v>
      </c>
      <c r="U864" s="7">
        <v>0</v>
      </c>
      <c r="V864" s="7">
        <v>0</v>
      </c>
      <c r="W864" s="102">
        <v>0</v>
      </c>
      <c r="X864" s="102">
        <v>0</v>
      </c>
      <c r="Y864" s="102">
        <v>5299.48</v>
      </c>
      <c r="Z864" s="7">
        <v>0</v>
      </c>
      <c r="AA864" s="7">
        <v>0</v>
      </c>
    </row>
    <row r="865" spans="1:27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M865" t="s">
        <v>16080</v>
      </c>
      <c r="N865">
        <v>38</v>
      </c>
      <c r="O865" s="7">
        <v>1</v>
      </c>
      <c r="P865" t="s">
        <v>13428</v>
      </c>
      <c r="Q865" s="102">
        <v>2699</v>
      </c>
      <c r="R865" s="102">
        <v>2699</v>
      </c>
      <c r="S865" s="102">
        <v>1430.47</v>
      </c>
      <c r="T865">
        <v>1430.47</v>
      </c>
      <c r="U865" s="7">
        <v>0</v>
      </c>
      <c r="V865" s="7">
        <v>0</v>
      </c>
      <c r="W865" s="102">
        <v>0</v>
      </c>
      <c r="X865" s="102">
        <v>0</v>
      </c>
      <c r="Y865" s="102">
        <v>1430.47</v>
      </c>
      <c r="Z865" s="7">
        <v>0</v>
      </c>
      <c r="AA865" s="7">
        <v>0</v>
      </c>
    </row>
    <row r="866" spans="1:27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M866" t="s">
        <v>16080</v>
      </c>
      <c r="N866">
        <v>38</v>
      </c>
      <c r="O866" s="7">
        <v>1</v>
      </c>
      <c r="P866" t="s">
        <v>13428</v>
      </c>
      <c r="Q866" s="102">
        <v>6999</v>
      </c>
      <c r="R866" s="102">
        <v>6999</v>
      </c>
      <c r="S866" s="102">
        <v>3709.47</v>
      </c>
      <c r="T866">
        <v>3709.47</v>
      </c>
      <c r="U866" s="7">
        <v>0</v>
      </c>
      <c r="V866" s="7">
        <v>0</v>
      </c>
      <c r="W866" s="102">
        <v>0</v>
      </c>
      <c r="X866" s="102">
        <v>0</v>
      </c>
      <c r="Y866" s="102">
        <v>3709.47</v>
      </c>
      <c r="Z866" s="7">
        <v>0</v>
      </c>
      <c r="AA866" s="7">
        <v>0</v>
      </c>
    </row>
    <row r="867" spans="1:27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M867" t="s">
        <v>16080</v>
      </c>
      <c r="N867">
        <v>44</v>
      </c>
      <c r="O867" s="7">
        <v>1</v>
      </c>
      <c r="P867" t="s">
        <v>13428</v>
      </c>
      <c r="Q867" s="102">
        <v>7999</v>
      </c>
      <c r="R867" s="102">
        <v>7999</v>
      </c>
      <c r="S867" s="102">
        <v>4238.99</v>
      </c>
      <c r="T867">
        <v>4238.99</v>
      </c>
      <c r="U867" s="7">
        <v>0</v>
      </c>
      <c r="V867" s="7">
        <v>0</v>
      </c>
      <c r="W867" s="102">
        <v>0</v>
      </c>
      <c r="X867" s="102">
        <v>0</v>
      </c>
      <c r="Y867" s="102">
        <v>4238.99</v>
      </c>
      <c r="Z867" s="7">
        <v>0</v>
      </c>
      <c r="AA867" s="7">
        <v>0</v>
      </c>
    </row>
    <row r="868" spans="1:27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M868" t="s">
        <v>16080</v>
      </c>
      <c r="N868" t="s">
        <v>16075</v>
      </c>
      <c r="O868" s="7">
        <v>1</v>
      </c>
      <c r="P868" t="s">
        <v>13428</v>
      </c>
      <c r="Q868" s="102">
        <v>1399</v>
      </c>
      <c r="R868" s="102">
        <v>1399</v>
      </c>
      <c r="S868" s="102">
        <v>906.02</v>
      </c>
      <c r="T868">
        <v>906.02</v>
      </c>
      <c r="U868" s="7">
        <v>0</v>
      </c>
      <c r="V868" s="7">
        <v>0</v>
      </c>
      <c r="W868" s="102">
        <v>0</v>
      </c>
      <c r="X868" s="102">
        <v>0</v>
      </c>
      <c r="Y868" s="102">
        <v>906.02</v>
      </c>
      <c r="Z868" s="7">
        <v>0</v>
      </c>
      <c r="AA868" s="7">
        <v>0</v>
      </c>
    </row>
    <row r="869" spans="1:27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M869" t="s">
        <v>16080</v>
      </c>
      <c r="N869">
        <v>42</v>
      </c>
      <c r="O869" s="7">
        <v>1</v>
      </c>
      <c r="P869" t="s">
        <v>13428</v>
      </c>
      <c r="Q869" s="102">
        <v>7999</v>
      </c>
      <c r="R869" s="102">
        <v>7999</v>
      </c>
      <c r="S869" s="102">
        <v>4239.47</v>
      </c>
      <c r="T869">
        <v>4239.47</v>
      </c>
      <c r="U869" s="7">
        <v>0</v>
      </c>
      <c r="V869" s="7">
        <v>0</v>
      </c>
      <c r="W869" s="102">
        <v>0</v>
      </c>
      <c r="X869" s="102">
        <v>0</v>
      </c>
      <c r="Y869" s="102">
        <v>4239.47</v>
      </c>
      <c r="Z869" s="7">
        <v>0</v>
      </c>
      <c r="AA869" s="7">
        <v>0</v>
      </c>
    </row>
    <row r="870" spans="1:27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M870" t="s">
        <v>16080</v>
      </c>
      <c r="N870">
        <v>34</v>
      </c>
      <c r="O870" s="7">
        <v>1</v>
      </c>
      <c r="P870" t="s">
        <v>13428</v>
      </c>
      <c r="Q870" s="102">
        <v>2099</v>
      </c>
      <c r="R870" s="102">
        <v>2099</v>
      </c>
      <c r="S870" s="102">
        <v>1112.47</v>
      </c>
      <c r="T870">
        <v>1112.47</v>
      </c>
      <c r="U870" s="7">
        <v>0</v>
      </c>
      <c r="V870" s="7">
        <v>0</v>
      </c>
      <c r="W870" s="102">
        <v>0</v>
      </c>
      <c r="X870" s="102">
        <v>0</v>
      </c>
      <c r="Y870" s="102">
        <v>1112.47</v>
      </c>
      <c r="Z870" s="7">
        <v>0</v>
      </c>
      <c r="AA870" s="7">
        <v>0</v>
      </c>
    </row>
    <row r="871" spans="1:27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M871" t="s">
        <v>16080</v>
      </c>
      <c r="N871">
        <v>36</v>
      </c>
      <c r="O871" s="7">
        <v>1</v>
      </c>
      <c r="P871" t="s">
        <v>13428</v>
      </c>
      <c r="Q871" s="102">
        <v>2199</v>
      </c>
      <c r="R871" s="102">
        <v>2199</v>
      </c>
      <c r="S871" s="102">
        <v>1209.01</v>
      </c>
      <c r="T871">
        <v>1209.01</v>
      </c>
      <c r="U871" s="7">
        <v>0</v>
      </c>
      <c r="V871" s="7">
        <v>0</v>
      </c>
      <c r="W871" s="102">
        <v>0</v>
      </c>
      <c r="X871" s="102">
        <v>0</v>
      </c>
      <c r="Y871" s="102">
        <v>1209.01</v>
      </c>
      <c r="Z871" s="7">
        <v>0</v>
      </c>
      <c r="AA871" s="7">
        <v>0</v>
      </c>
    </row>
    <row r="872" spans="1:27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M872" t="s">
        <v>16080</v>
      </c>
      <c r="N872">
        <v>36</v>
      </c>
      <c r="O872" s="7">
        <v>1</v>
      </c>
      <c r="P872" t="s">
        <v>13428</v>
      </c>
      <c r="Q872" s="102">
        <v>2399</v>
      </c>
      <c r="R872" s="102">
        <v>2399</v>
      </c>
      <c r="S872" s="102">
        <v>1318.97</v>
      </c>
      <c r="T872">
        <v>1318.97</v>
      </c>
      <c r="U872" s="7">
        <v>0</v>
      </c>
      <c r="V872" s="7">
        <v>0</v>
      </c>
      <c r="W872" s="102">
        <v>0</v>
      </c>
      <c r="X872" s="102">
        <v>0</v>
      </c>
      <c r="Y872" s="102">
        <v>1318.97</v>
      </c>
      <c r="Z872" s="7">
        <v>0</v>
      </c>
      <c r="AA872" s="7">
        <v>0</v>
      </c>
    </row>
    <row r="873" spans="1:27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M873" t="s">
        <v>16080</v>
      </c>
      <c r="N873">
        <v>30</v>
      </c>
      <c r="O873" s="7">
        <v>1</v>
      </c>
      <c r="P873" t="s">
        <v>13428</v>
      </c>
      <c r="Q873" s="102">
        <v>2199</v>
      </c>
      <c r="R873" s="102">
        <v>2199</v>
      </c>
      <c r="S873" s="102">
        <v>1165.47</v>
      </c>
      <c r="T873">
        <v>1165.47</v>
      </c>
      <c r="U873" s="7">
        <v>0</v>
      </c>
      <c r="V873" s="7">
        <v>0</v>
      </c>
      <c r="W873" s="102">
        <v>0</v>
      </c>
      <c r="X873" s="102">
        <v>0</v>
      </c>
      <c r="Y873" s="102">
        <v>1165.47</v>
      </c>
      <c r="Z873" s="7">
        <v>0</v>
      </c>
      <c r="AA873" s="7">
        <v>0</v>
      </c>
    </row>
    <row r="874" spans="1:27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M874" t="s">
        <v>16080</v>
      </c>
      <c r="N874" t="s">
        <v>16074</v>
      </c>
      <c r="O874" s="7">
        <v>1</v>
      </c>
      <c r="P874" t="s">
        <v>13428</v>
      </c>
      <c r="Q874" s="102">
        <v>1399</v>
      </c>
      <c r="R874" s="102">
        <v>1399</v>
      </c>
      <c r="S874" s="102">
        <v>906.02</v>
      </c>
      <c r="T874">
        <v>906.02</v>
      </c>
      <c r="U874" s="7">
        <v>0</v>
      </c>
      <c r="V874" s="7">
        <v>0</v>
      </c>
      <c r="W874" s="102">
        <v>0</v>
      </c>
      <c r="X874" s="102">
        <v>0</v>
      </c>
      <c r="Y874" s="102">
        <v>906.02</v>
      </c>
      <c r="Z874" s="7">
        <v>0</v>
      </c>
      <c r="AA874" s="7">
        <v>0</v>
      </c>
    </row>
    <row r="875" spans="1:27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M875" t="s">
        <v>16080</v>
      </c>
      <c r="N875">
        <v>36</v>
      </c>
      <c r="O875" s="7">
        <v>1</v>
      </c>
      <c r="P875" t="s">
        <v>13428</v>
      </c>
      <c r="Q875" s="102">
        <v>2099</v>
      </c>
      <c r="R875" s="102">
        <v>2099</v>
      </c>
      <c r="S875" s="102">
        <v>1112.47</v>
      </c>
      <c r="T875">
        <v>1112.47</v>
      </c>
      <c r="U875" s="7">
        <v>0</v>
      </c>
      <c r="V875" s="7">
        <v>0</v>
      </c>
      <c r="W875" s="102">
        <v>0</v>
      </c>
      <c r="X875" s="102">
        <v>0</v>
      </c>
      <c r="Y875" s="102">
        <v>1112.47</v>
      </c>
      <c r="Z875" s="7">
        <v>0</v>
      </c>
      <c r="AA875" s="7">
        <v>0</v>
      </c>
    </row>
    <row r="876" spans="1:27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M876" t="s">
        <v>16080</v>
      </c>
      <c r="N876">
        <v>30</v>
      </c>
      <c r="O876" s="7">
        <v>1</v>
      </c>
      <c r="P876" t="s">
        <v>13428</v>
      </c>
      <c r="Q876" s="102">
        <v>2399</v>
      </c>
      <c r="R876" s="102">
        <v>2399</v>
      </c>
      <c r="S876" s="102">
        <v>1271.47</v>
      </c>
      <c r="T876">
        <v>1271.47</v>
      </c>
      <c r="U876" s="7">
        <v>0</v>
      </c>
      <c r="V876" s="7">
        <v>0</v>
      </c>
      <c r="W876" s="102">
        <v>0</v>
      </c>
      <c r="X876" s="102">
        <v>0</v>
      </c>
      <c r="Y876" s="102">
        <v>1271.47</v>
      </c>
      <c r="Z876" s="7">
        <v>0</v>
      </c>
      <c r="AA876" s="7">
        <v>0</v>
      </c>
    </row>
    <row r="877" spans="1:27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M877" t="s">
        <v>16080</v>
      </c>
      <c r="N877">
        <v>32</v>
      </c>
      <c r="O877" s="7">
        <v>1</v>
      </c>
      <c r="P877" t="s">
        <v>13428</v>
      </c>
      <c r="Q877" s="102">
        <v>2199</v>
      </c>
      <c r="R877" s="102">
        <v>2199</v>
      </c>
      <c r="S877" s="102">
        <v>1165.47</v>
      </c>
      <c r="T877">
        <v>1165.47</v>
      </c>
      <c r="U877" s="7">
        <v>0</v>
      </c>
      <c r="V877" s="7">
        <v>0</v>
      </c>
      <c r="W877" s="102">
        <v>0</v>
      </c>
      <c r="X877" s="102">
        <v>0</v>
      </c>
      <c r="Y877" s="102">
        <v>1165.47</v>
      </c>
      <c r="Z877" s="7">
        <v>0</v>
      </c>
      <c r="AA877" s="7">
        <v>0</v>
      </c>
    </row>
    <row r="878" spans="1:27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M878" t="s">
        <v>16080</v>
      </c>
      <c r="N878">
        <v>44</v>
      </c>
      <c r="O878" s="7">
        <v>1</v>
      </c>
      <c r="P878" t="s">
        <v>13428</v>
      </c>
      <c r="Q878" s="102">
        <v>1799</v>
      </c>
      <c r="R878" s="102">
        <v>1799</v>
      </c>
      <c r="S878" s="102">
        <v>953.47</v>
      </c>
      <c r="T878">
        <v>953.47</v>
      </c>
      <c r="U878" s="7">
        <v>0</v>
      </c>
      <c r="V878" s="7">
        <v>0</v>
      </c>
      <c r="W878" s="102">
        <v>0</v>
      </c>
      <c r="X878" s="102">
        <v>0</v>
      </c>
      <c r="Y878" s="102">
        <v>953.47</v>
      </c>
      <c r="Z878" s="7">
        <v>0</v>
      </c>
      <c r="AA878" s="7">
        <v>0</v>
      </c>
    </row>
    <row r="879" spans="1:27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M879" t="s">
        <v>16080</v>
      </c>
      <c r="N879">
        <v>38</v>
      </c>
      <c r="O879" s="7">
        <v>1</v>
      </c>
      <c r="P879" t="s">
        <v>13428</v>
      </c>
      <c r="Q879" s="102">
        <v>7999</v>
      </c>
      <c r="R879" s="102">
        <v>7999</v>
      </c>
      <c r="S879" s="102">
        <v>4397.8500000000004</v>
      </c>
      <c r="T879">
        <v>4397.8500000000004</v>
      </c>
      <c r="U879" s="7">
        <v>0</v>
      </c>
      <c r="V879" s="7">
        <v>0</v>
      </c>
      <c r="W879" s="102">
        <v>0</v>
      </c>
      <c r="X879" s="102">
        <v>0</v>
      </c>
      <c r="Y879" s="102">
        <v>4397.8500000000004</v>
      </c>
      <c r="Z879" s="7">
        <v>0</v>
      </c>
      <c r="AA879" s="7">
        <v>0</v>
      </c>
    </row>
    <row r="880" spans="1:27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M880" t="s">
        <v>16080</v>
      </c>
      <c r="N880">
        <v>40</v>
      </c>
      <c r="O880" s="7">
        <v>1</v>
      </c>
      <c r="P880" t="s">
        <v>13428</v>
      </c>
      <c r="Q880" s="102">
        <v>1799</v>
      </c>
      <c r="R880" s="102">
        <v>1799</v>
      </c>
      <c r="S880" s="102">
        <v>953.47</v>
      </c>
      <c r="T880">
        <v>953.47</v>
      </c>
      <c r="U880" s="7">
        <v>0</v>
      </c>
      <c r="V880" s="7">
        <v>0</v>
      </c>
      <c r="W880" s="102">
        <v>0</v>
      </c>
      <c r="X880" s="102">
        <v>0</v>
      </c>
      <c r="Y880" s="102">
        <v>953.47</v>
      </c>
      <c r="Z880" s="7">
        <v>0</v>
      </c>
      <c r="AA880" s="7">
        <v>0</v>
      </c>
    </row>
    <row r="881" spans="1:27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M881" t="s">
        <v>16080</v>
      </c>
      <c r="N881" t="s">
        <v>16073</v>
      </c>
      <c r="O881" s="7">
        <v>1</v>
      </c>
      <c r="P881" t="s">
        <v>13428</v>
      </c>
      <c r="Q881" s="102">
        <v>2099</v>
      </c>
      <c r="R881" s="102">
        <v>2099</v>
      </c>
      <c r="S881" s="102">
        <v>1112.47</v>
      </c>
      <c r="T881">
        <v>1112.47</v>
      </c>
      <c r="U881" s="7">
        <v>0</v>
      </c>
      <c r="V881" s="7">
        <v>0</v>
      </c>
      <c r="W881" s="102">
        <v>0</v>
      </c>
      <c r="X881" s="102">
        <v>0</v>
      </c>
      <c r="Y881" s="102">
        <v>1112.47</v>
      </c>
      <c r="Z881" s="7">
        <v>0</v>
      </c>
      <c r="AA881" s="7">
        <v>0</v>
      </c>
    </row>
    <row r="882" spans="1:27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M882" t="s">
        <v>16080</v>
      </c>
      <c r="N882" t="s">
        <v>16075</v>
      </c>
      <c r="O882" s="7">
        <v>1</v>
      </c>
      <c r="P882" t="s">
        <v>13428</v>
      </c>
      <c r="Q882" s="102">
        <v>1999</v>
      </c>
      <c r="R882" s="102">
        <v>1999</v>
      </c>
      <c r="S882" s="102">
        <v>1059.47</v>
      </c>
      <c r="T882">
        <v>1059.47</v>
      </c>
      <c r="U882" s="7">
        <v>0</v>
      </c>
      <c r="V882" s="7">
        <v>0</v>
      </c>
      <c r="W882" s="102">
        <v>0</v>
      </c>
      <c r="X882" s="102">
        <v>0</v>
      </c>
      <c r="Y882" s="102">
        <v>1059.47</v>
      </c>
      <c r="Z882" s="7">
        <v>0</v>
      </c>
      <c r="AA882" s="7">
        <v>0</v>
      </c>
    </row>
    <row r="883" spans="1:27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M883" t="s">
        <v>16080</v>
      </c>
      <c r="N883" t="s">
        <v>16072</v>
      </c>
      <c r="O883" s="7">
        <v>1</v>
      </c>
      <c r="P883" t="s">
        <v>13428</v>
      </c>
      <c r="Q883" s="102">
        <v>2099</v>
      </c>
      <c r="R883" s="102">
        <v>2099</v>
      </c>
      <c r="S883" s="102">
        <v>1112.47</v>
      </c>
      <c r="T883">
        <v>1112.47</v>
      </c>
      <c r="U883" s="7">
        <v>0</v>
      </c>
      <c r="V883" s="7">
        <v>0</v>
      </c>
      <c r="W883" s="102">
        <v>0</v>
      </c>
      <c r="X883" s="102">
        <v>0</v>
      </c>
      <c r="Y883" s="102">
        <v>1112.47</v>
      </c>
      <c r="Z883" s="7">
        <v>0</v>
      </c>
      <c r="AA883" s="7">
        <v>0</v>
      </c>
    </row>
    <row r="884" spans="1:27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M884" t="s">
        <v>16080</v>
      </c>
      <c r="N884">
        <v>38</v>
      </c>
      <c r="O884" s="7">
        <v>1</v>
      </c>
      <c r="P884" t="s">
        <v>13428</v>
      </c>
      <c r="Q884" s="102">
        <v>7999</v>
      </c>
      <c r="R884" s="102">
        <v>7999</v>
      </c>
      <c r="S884" s="102">
        <v>4239.47</v>
      </c>
      <c r="T884">
        <v>4239.47</v>
      </c>
      <c r="U884" s="7">
        <v>0</v>
      </c>
      <c r="V884" s="7">
        <v>0</v>
      </c>
      <c r="W884" s="102">
        <v>0</v>
      </c>
      <c r="X884" s="102">
        <v>0</v>
      </c>
      <c r="Y884" s="102">
        <v>4239.47</v>
      </c>
      <c r="Z884" s="7">
        <v>0</v>
      </c>
      <c r="AA884" s="7">
        <v>0</v>
      </c>
    </row>
    <row r="885" spans="1:27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M885" t="s">
        <v>16080</v>
      </c>
      <c r="N885" t="s">
        <v>16074</v>
      </c>
      <c r="O885" s="7">
        <v>1</v>
      </c>
      <c r="P885" t="s">
        <v>13428</v>
      </c>
      <c r="Q885" s="102">
        <v>799</v>
      </c>
      <c r="R885" s="102">
        <v>799</v>
      </c>
      <c r="S885" s="102">
        <v>423.47</v>
      </c>
      <c r="T885">
        <v>423.47</v>
      </c>
      <c r="U885" s="7">
        <v>0</v>
      </c>
      <c r="V885" s="7">
        <v>0</v>
      </c>
      <c r="W885" s="102">
        <v>0</v>
      </c>
      <c r="X885" s="102">
        <v>0</v>
      </c>
      <c r="Y885" s="102">
        <v>423.47</v>
      </c>
      <c r="Z885" s="7">
        <v>0</v>
      </c>
      <c r="AA885" s="7">
        <v>0</v>
      </c>
    </row>
    <row r="886" spans="1:27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M886" t="s">
        <v>16080</v>
      </c>
      <c r="N886">
        <v>36</v>
      </c>
      <c r="O886" s="7">
        <v>1</v>
      </c>
      <c r="P886" t="s">
        <v>13428</v>
      </c>
      <c r="Q886" s="102">
        <v>1999</v>
      </c>
      <c r="R886" s="102">
        <v>1999</v>
      </c>
      <c r="S886" s="102">
        <v>1059.47</v>
      </c>
      <c r="T886">
        <v>1059.47</v>
      </c>
      <c r="U886" s="7">
        <v>0</v>
      </c>
      <c r="V886" s="7">
        <v>0</v>
      </c>
      <c r="W886" s="102">
        <v>0</v>
      </c>
      <c r="X886" s="102">
        <v>0</v>
      </c>
      <c r="Y886" s="102">
        <v>1059.47</v>
      </c>
      <c r="Z886" s="7">
        <v>0</v>
      </c>
      <c r="AA886" s="7">
        <v>0</v>
      </c>
    </row>
    <row r="887" spans="1:27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M887" t="s">
        <v>16080</v>
      </c>
      <c r="N887">
        <v>38</v>
      </c>
      <c r="O887" s="7">
        <v>1</v>
      </c>
      <c r="P887" t="s">
        <v>13428</v>
      </c>
      <c r="Q887" s="102">
        <v>7999</v>
      </c>
      <c r="R887" s="102">
        <v>7999</v>
      </c>
      <c r="S887" s="102">
        <v>4239.47</v>
      </c>
      <c r="T887">
        <v>4239.47</v>
      </c>
      <c r="U887" s="7">
        <v>0</v>
      </c>
      <c r="V887" s="7">
        <v>0</v>
      </c>
      <c r="W887" s="102">
        <v>0</v>
      </c>
      <c r="X887" s="102">
        <v>0</v>
      </c>
      <c r="Y887" s="102">
        <v>4239.47</v>
      </c>
      <c r="Z887" s="7">
        <v>0</v>
      </c>
      <c r="AA887" s="7">
        <v>0</v>
      </c>
    </row>
    <row r="888" spans="1:27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M888" t="s">
        <v>16080</v>
      </c>
      <c r="N888" t="s">
        <v>16076</v>
      </c>
      <c r="O888" s="7">
        <v>2</v>
      </c>
      <c r="P888" t="s">
        <v>16078</v>
      </c>
      <c r="Q888" s="102">
        <v>769</v>
      </c>
      <c r="R888" s="102">
        <v>1538</v>
      </c>
      <c r="S888" s="102">
        <v>359.1</v>
      </c>
      <c r="T888">
        <v>718.2</v>
      </c>
      <c r="U888" s="7">
        <v>0</v>
      </c>
      <c r="V888" s="7">
        <v>0</v>
      </c>
      <c r="W888" s="102">
        <v>0</v>
      </c>
      <c r="X888" s="102">
        <v>0</v>
      </c>
      <c r="Y888" s="102">
        <v>718.2</v>
      </c>
      <c r="Z888" s="7">
        <v>0</v>
      </c>
      <c r="AA888" s="7">
        <v>0</v>
      </c>
    </row>
    <row r="889" spans="1:27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M889" t="s">
        <v>16080</v>
      </c>
      <c r="N889" t="s">
        <v>16076</v>
      </c>
      <c r="O889" s="7">
        <v>3.75</v>
      </c>
      <c r="P889" t="s">
        <v>16078</v>
      </c>
      <c r="Q889" s="102">
        <v>1093</v>
      </c>
      <c r="R889" s="102">
        <v>4098.75</v>
      </c>
      <c r="S889" s="102">
        <v>351.7</v>
      </c>
      <c r="T889">
        <v>1318.875</v>
      </c>
      <c r="U889" s="7">
        <v>0</v>
      </c>
      <c r="V889" s="7">
        <v>0</v>
      </c>
      <c r="W889" s="102">
        <v>0</v>
      </c>
      <c r="X889" s="102">
        <v>0</v>
      </c>
      <c r="Y889" s="102">
        <v>1318.875</v>
      </c>
      <c r="Z889" s="7">
        <v>0</v>
      </c>
      <c r="AA889" s="7">
        <v>0</v>
      </c>
    </row>
    <row r="890" spans="1:27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M890" t="s">
        <v>16080</v>
      </c>
      <c r="N890" t="s">
        <v>16076</v>
      </c>
      <c r="O890" s="7">
        <v>3.75</v>
      </c>
      <c r="P890" t="s">
        <v>16078</v>
      </c>
      <c r="Q890" s="102">
        <v>1093</v>
      </c>
      <c r="R890" s="102">
        <v>4098.75</v>
      </c>
      <c r="S890" s="102">
        <v>351.7</v>
      </c>
      <c r="T890">
        <v>1318.875</v>
      </c>
      <c r="U890" s="7">
        <v>0</v>
      </c>
      <c r="V890" s="7">
        <v>0</v>
      </c>
      <c r="W890" s="102">
        <v>0</v>
      </c>
      <c r="X890" s="102">
        <v>0</v>
      </c>
      <c r="Y890" s="102">
        <v>1318.875</v>
      </c>
      <c r="Z890" s="7">
        <v>0</v>
      </c>
      <c r="AA890" s="7">
        <v>0</v>
      </c>
    </row>
    <row r="891" spans="1:27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M891" t="s">
        <v>16080</v>
      </c>
      <c r="N891" t="s">
        <v>16076</v>
      </c>
      <c r="O891" s="7">
        <v>3.8</v>
      </c>
      <c r="P891" t="s">
        <v>16078</v>
      </c>
      <c r="Q891" s="102">
        <v>939</v>
      </c>
      <c r="R891" s="102">
        <v>3568.2</v>
      </c>
      <c r="S891" s="102">
        <v>400</v>
      </c>
      <c r="T891">
        <v>1520</v>
      </c>
      <c r="U891" s="7">
        <v>0</v>
      </c>
      <c r="V891" s="7">
        <v>0</v>
      </c>
      <c r="W891" s="102">
        <v>0</v>
      </c>
      <c r="X891" s="102">
        <v>0</v>
      </c>
      <c r="Y891" s="102">
        <v>1520</v>
      </c>
      <c r="Z891" s="7">
        <v>0</v>
      </c>
      <c r="AA891" s="7">
        <v>0</v>
      </c>
    </row>
    <row r="892" spans="1:27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M892" t="s">
        <v>16080</v>
      </c>
      <c r="N892" t="s">
        <v>16076</v>
      </c>
      <c r="O892" s="7">
        <v>8</v>
      </c>
      <c r="P892" t="s">
        <v>16078</v>
      </c>
      <c r="Q892" s="102">
        <v>939</v>
      </c>
      <c r="R892" s="102">
        <v>7512</v>
      </c>
      <c r="S892" s="102">
        <v>400</v>
      </c>
      <c r="T892">
        <v>3200</v>
      </c>
      <c r="U892" s="7">
        <v>0</v>
      </c>
      <c r="V892" s="7">
        <v>0</v>
      </c>
      <c r="W892" s="102">
        <v>0</v>
      </c>
      <c r="X892" s="102">
        <v>0</v>
      </c>
      <c r="Y892" s="102">
        <v>3200</v>
      </c>
      <c r="Z892" s="7">
        <v>0</v>
      </c>
      <c r="AA892" s="7">
        <v>0</v>
      </c>
    </row>
    <row r="893" spans="1:27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M893" t="s">
        <v>16080</v>
      </c>
      <c r="N893" t="s">
        <v>16076</v>
      </c>
      <c r="O893" s="7">
        <v>1.8</v>
      </c>
      <c r="P893" t="s">
        <v>16078</v>
      </c>
      <c r="Q893" s="102">
        <v>1543</v>
      </c>
      <c r="R893" s="102">
        <v>2777.4</v>
      </c>
      <c r="S893" s="102">
        <v>496.7</v>
      </c>
      <c r="T893">
        <v>894.06</v>
      </c>
      <c r="U893" s="7">
        <v>0</v>
      </c>
      <c r="V893" s="7">
        <v>0</v>
      </c>
      <c r="W893" s="102">
        <v>0</v>
      </c>
      <c r="X893" s="102">
        <v>0</v>
      </c>
      <c r="Y893" s="102">
        <v>894.06</v>
      </c>
      <c r="Z893" s="7">
        <v>0</v>
      </c>
      <c r="AA893" s="7">
        <v>0</v>
      </c>
    </row>
    <row r="894" spans="1:27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M894" t="s">
        <v>16080</v>
      </c>
      <c r="N894" t="s">
        <v>16076</v>
      </c>
      <c r="O894" s="7">
        <v>2.8</v>
      </c>
      <c r="P894" t="s">
        <v>16078</v>
      </c>
      <c r="Q894" s="102">
        <v>1579</v>
      </c>
      <c r="R894" s="102">
        <v>4421.2</v>
      </c>
      <c r="S894" s="102">
        <v>508.1</v>
      </c>
      <c r="T894">
        <v>1422.68</v>
      </c>
      <c r="U894" s="7">
        <v>0</v>
      </c>
      <c r="V894" s="7">
        <v>0</v>
      </c>
      <c r="W894" s="102">
        <v>0</v>
      </c>
      <c r="X894" s="102">
        <v>0</v>
      </c>
      <c r="Y894" s="102">
        <v>1422.68</v>
      </c>
      <c r="Z894" s="7">
        <v>0</v>
      </c>
      <c r="AA894" s="7">
        <v>0</v>
      </c>
    </row>
    <row r="895" spans="1:27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M895" t="s">
        <v>16080</v>
      </c>
      <c r="N895" t="s">
        <v>16076</v>
      </c>
      <c r="O895" s="7">
        <v>3.6</v>
      </c>
      <c r="P895" t="s">
        <v>16078</v>
      </c>
      <c r="Q895" s="102">
        <v>769</v>
      </c>
      <c r="R895" s="102">
        <v>2768.4</v>
      </c>
      <c r="S895" s="102">
        <v>359.1</v>
      </c>
      <c r="T895">
        <v>1292.7600000000002</v>
      </c>
      <c r="U895" s="7">
        <v>0</v>
      </c>
      <c r="V895" s="7">
        <v>0</v>
      </c>
      <c r="W895" s="102">
        <v>0</v>
      </c>
      <c r="X895" s="102">
        <v>0</v>
      </c>
      <c r="Y895" s="102">
        <v>1292.7600000000002</v>
      </c>
      <c r="Z895" s="7">
        <v>0</v>
      </c>
      <c r="AA895" s="7">
        <v>0</v>
      </c>
    </row>
    <row r="896" spans="1:27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M896" t="s">
        <v>16080</v>
      </c>
      <c r="N896" t="s">
        <v>16076</v>
      </c>
      <c r="O896" s="7">
        <v>3.75</v>
      </c>
      <c r="P896" t="s">
        <v>16078</v>
      </c>
      <c r="Q896" s="102">
        <v>1093</v>
      </c>
      <c r="R896" s="102">
        <v>4098.75</v>
      </c>
      <c r="S896" s="102">
        <v>351.7</v>
      </c>
      <c r="T896">
        <v>1318.875</v>
      </c>
      <c r="U896" s="7">
        <v>0</v>
      </c>
      <c r="V896" s="7">
        <v>0</v>
      </c>
      <c r="W896" s="102">
        <v>0</v>
      </c>
      <c r="X896" s="102">
        <v>0</v>
      </c>
      <c r="Y896" s="102">
        <v>1318.875</v>
      </c>
      <c r="Z896" s="7">
        <v>0</v>
      </c>
      <c r="AA896" s="7">
        <v>0</v>
      </c>
    </row>
    <row r="897" spans="1:27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M897" t="s">
        <v>16080</v>
      </c>
      <c r="N897" t="s">
        <v>16076</v>
      </c>
      <c r="O897" s="7">
        <v>2</v>
      </c>
      <c r="P897" t="s">
        <v>16078</v>
      </c>
      <c r="Q897" s="102">
        <v>1748</v>
      </c>
      <c r="R897" s="102">
        <v>3496</v>
      </c>
      <c r="S897" s="102">
        <v>661.2</v>
      </c>
      <c r="T897">
        <v>1322.4</v>
      </c>
      <c r="U897" s="7">
        <v>0</v>
      </c>
      <c r="V897" s="7">
        <v>0</v>
      </c>
      <c r="W897" s="102">
        <v>0</v>
      </c>
      <c r="X897" s="102">
        <v>0</v>
      </c>
      <c r="Y897" s="102">
        <v>1322.4</v>
      </c>
      <c r="Z897" s="7">
        <v>0</v>
      </c>
      <c r="AA897" s="7">
        <v>0</v>
      </c>
    </row>
    <row r="898" spans="1:27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M898" t="s">
        <v>16080</v>
      </c>
      <c r="N898" t="s">
        <v>16076</v>
      </c>
      <c r="O898" s="7">
        <v>2</v>
      </c>
      <c r="P898" t="s">
        <v>16078</v>
      </c>
      <c r="Q898" s="102">
        <v>769</v>
      </c>
      <c r="R898" s="102">
        <v>1538</v>
      </c>
      <c r="S898" s="102">
        <v>359.1</v>
      </c>
      <c r="T898">
        <v>718.2</v>
      </c>
      <c r="U898" s="7">
        <v>0</v>
      </c>
      <c r="V898" s="7">
        <v>0</v>
      </c>
      <c r="W898" s="102">
        <v>0</v>
      </c>
      <c r="X898" s="102">
        <v>0</v>
      </c>
      <c r="Y898" s="102">
        <v>718.2</v>
      </c>
      <c r="Z898" s="7">
        <v>0</v>
      </c>
      <c r="AA898" s="7">
        <v>0</v>
      </c>
    </row>
    <row r="899" spans="1:27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M899" t="s">
        <v>16080</v>
      </c>
      <c r="N899" t="s">
        <v>16076</v>
      </c>
      <c r="O899" s="7">
        <v>3.75</v>
      </c>
      <c r="P899" t="s">
        <v>16078</v>
      </c>
      <c r="Q899" s="102">
        <v>1093</v>
      </c>
      <c r="R899" s="102">
        <v>4098.75</v>
      </c>
      <c r="S899" s="102">
        <v>351.7</v>
      </c>
      <c r="T899">
        <v>1318.875</v>
      </c>
      <c r="U899" s="7">
        <v>0</v>
      </c>
      <c r="V899" s="7">
        <v>0</v>
      </c>
      <c r="W899" s="102">
        <v>0</v>
      </c>
      <c r="X899" s="102">
        <v>0</v>
      </c>
      <c r="Y899" s="102">
        <v>1318.875</v>
      </c>
      <c r="Z899" s="7">
        <v>0</v>
      </c>
      <c r="AA899" s="7">
        <v>0</v>
      </c>
    </row>
    <row r="900" spans="1:27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M900" t="s">
        <v>16080</v>
      </c>
      <c r="N900" t="s">
        <v>16076</v>
      </c>
      <c r="O900" s="7">
        <v>3.75</v>
      </c>
      <c r="P900" t="s">
        <v>16078</v>
      </c>
      <c r="Q900" s="102">
        <v>1093</v>
      </c>
      <c r="R900" s="102">
        <v>4098.75</v>
      </c>
      <c r="S900" s="102">
        <v>351.7</v>
      </c>
      <c r="T900">
        <v>1318.875</v>
      </c>
      <c r="U900" s="7">
        <v>0</v>
      </c>
      <c r="V900" s="7">
        <v>0</v>
      </c>
      <c r="W900" s="102">
        <v>0</v>
      </c>
      <c r="X900" s="102">
        <v>0</v>
      </c>
      <c r="Y900" s="102">
        <v>1318.875</v>
      </c>
      <c r="Z900" s="7">
        <v>0</v>
      </c>
      <c r="AA900" s="7">
        <v>0</v>
      </c>
    </row>
    <row r="901" spans="1:27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M901" t="s">
        <v>16080</v>
      </c>
      <c r="N901" t="s">
        <v>16076</v>
      </c>
      <c r="O901" s="7">
        <v>2.0499999999999998</v>
      </c>
      <c r="P901" t="s">
        <v>16078</v>
      </c>
      <c r="Q901" s="102">
        <v>1093</v>
      </c>
      <c r="R901" s="102">
        <v>2240.6499999999996</v>
      </c>
      <c r="S901" s="102">
        <v>351.7</v>
      </c>
      <c r="T901">
        <v>720.9849999999999</v>
      </c>
      <c r="U901" s="7">
        <v>0</v>
      </c>
      <c r="V901" s="7">
        <v>0</v>
      </c>
      <c r="W901" s="102">
        <v>0</v>
      </c>
      <c r="X901" s="102">
        <v>0</v>
      </c>
      <c r="Y901" s="102">
        <v>720.9849999999999</v>
      </c>
      <c r="Z901" s="7">
        <v>0</v>
      </c>
      <c r="AA901" s="7">
        <v>0</v>
      </c>
    </row>
    <row r="902" spans="1:27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M902" t="s">
        <v>16080</v>
      </c>
      <c r="N902" t="s">
        <v>16076</v>
      </c>
      <c r="O902" s="7">
        <v>1.7</v>
      </c>
      <c r="P902" t="s">
        <v>16078</v>
      </c>
      <c r="Q902" s="102">
        <v>2945</v>
      </c>
      <c r="R902" s="102">
        <v>5006.5</v>
      </c>
      <c r="S902" s="102">
        <v>1178</v>
      </c>
      <c r="T902">
        <v>2002.6</v>
      </c>
      <c r="U902" s="7">
        <v>0</v>
      </c>
      <c r="V902" s="7">
        <v>0</v>
      </c>
      <c r="W902" s="102">
        <v>0</v>
      </c>
      <c r="X902" s="102">
        <v>0</v>
      </c>
      <c r="Y902" s="102">
        <v>2002.6</v>
      </c>
      <c r="Z902" s="7">
        <v>0</v>
      </c>
      <c r="AA902" s="7">
        <v>0</v>
      </c>
    </row>
    <row r="903" spans="1:27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M903" t="s">
        <v>16080</v>
      </c>
      <c r="N903" t="s">
        <v>16076</v>
      </c>
      <c r="O903" s="7">
        <v>6.45</v>
      </c>
      <c r="P903" t="s">
        <v>16078</v>
      </c>
      <c r="Q903" s="102">
        <v>4282</v>
      </c>
      <c r="R903" s="102">
        <v>27618.9</v>
      </c>
      <c r="S903" s="102">
        <v>1331</v>
      </c>
      <c r="T903">
        <v>8584.9500000000007</v>
      </c>
      <c r="U903" s="7">
        <v>0</v>
      </c>
      <c r="V903" s="7">
        <v>0</v>
      </c>
      <c r="W903" s="102">
        <v>0</v>
      </c>
      <c r="X903" s="102">
        <v>0</v>
      </c>
      <c r="Y903" s="102">
        <v>8584.9500000000007</v>
      </c>
      <c r="Z903" s="7">
        <v>0</v>
      </c>
      <c r="AA903" s="7">
        <v>0</v>
      </c>
    </row>
    <row r="904" spans="1:27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M904" t="s">
        <v>16080</v>
      </c>
      <c r="N904" t="s">
        <v>16076</v>
      </c>
      <c r="O904" s="7">
        <v>3.5</v>
      </c>
      <c r="P904" t="s">
        <v>16078</v>
      </c>
      <c r="Q904" s="102">
        <v>3793</v>
      </c>
      <c r="R904" s="102">
        <v>13275.5</v>
      </c>
      <c r="S904" s="102">
        <v>1314.7</v>
      </c>
      <c r="T904">
        <v>4601.45</v>
      </c>
      <c r="U904" s="7">
        <v>0</v>
      </c>
      <c r="V904" s="7">
        <v>0</v>
      </c>
      <c r="W904" s="102">
        <v>0</v>
      </c>
      <c r="X904" s="102">
        <v>0</v>
      </c>
      <c r="Y904" s="102">
        <v>4601.45</v>
      </c>
      <c r="Z904" s="7">
        <v>0</v>
      </c>
      <c r="AA904" s="7">
        <v>0</v>
      </c>
    </row>
    <row r="905" spans="1:27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M905" t="s">
        <v>16080</v>
      </c>
      <c r="N905" t="s">
        <v>16076</v>
      </c>
      <c r="O905" s="7">
        <v>3.6</v>
      </c>
      <c r="P905" t="s">
        <v>16078</v>
      </c>
      <c r="Q905" s="102">
        <v>1271</v>
      </c>
      <c r="R905" s="102">
        <v>4575.6000000000004</v>
      </c>
      <c r="S905" s="102">
        <v>480.9</v>
      </c>
      <c r="T905">
        <v>1731.24</v>
      </c>
      <c r="U905" s="7">
        <v>0</v>
      </c>
      <c r="V905" s="7">
        <v>0</v>
      </c>
      <c r="W905" s="102">
        <v>0</v>
      </c>
      <c r="X905" s="102">
        <v>0</v>
      </c>
      <c r="Y905" s="102">
        <v>1731.24</v>
      </c>
      <c r="Z905" s="7">
        <v>0</v>
      </c>
      <c r="AA905" s="7">
        <v>0</v>
      </c>
    </row>
    <row r="906" spans="1:27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M906" t="s">
        <v>16080</v>
      </c>
      <c r="N906" t="s">
        <v>16076</v>
      </c>
      <c r="O906" s="7">
        <v>3.75</v>
      </c>
      <c r="P906" t="s">
        <v>16078</v>
      </c>
      <c r="Q906" s="102">
        <v>1748</v>
      </c>
      <c r="R906" s="102">
        <v>6555</v>
      </c>
      <c r="S906" s="102">
        <v>661.2</v>
      </c>
      <c r="T906">
        <v>2479.5</v>
      </c>
      <c r="U906" s="7">
        <v>0</v>
      </c>
      <c r="V906" s="7">
        <v>0</v>
      </c>
      <c r="W906" s="102">
        <v>0</v>
      </c>
      <c r="X906" s="102">
        <v>0</v>
      </c>
      <c r="Y906" s="102">
        <v>2479.5</v>
      </c>
      <c r="Z906" s="7">
        <v>0</v>
      </c>
      <c r="AA906" s="7">
        <v>0</v>
      </c>
    </row>
    <row r="907" spans="1:27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M907" t="s">
        <v>16080</v>
      </c>
      <c r="N907" t="s">
        <v>16076</v>
      </c>
      <c r="O907" s="7">
        <v>4.5</v>
      </c>
      <c r="P907" t="s">
        <v>16078</v>
      </c>
      <c r="Q907" s="102">
        <v>1361</v>
      </c>
      <c r="R907" s="102">
        <v>6124.5</v>
      </c>
      <c r="S907" s="102">
        <v>600</v>
      </c>
      <c r="T907">
        <v>2700</v>
      </c>
      <c r="U907" s="7">
        <v>0</v>
      </c>
      <c r="V907" s="7">
        <v>0</v>
      </c>
      <c r="W907" s="102">
        <v>0</v>
      </c>
      <c r="X907" s="102">
        <v>0</v>
      </c>
      <c r="Y907" s="102">
        <v>2700</v>
      </c>
      <c r="Z907" s="7">
        <v>0</v>
      </c>
      <c r="AA907" s="7">
        <v>0</v>
      </c>
    </row>
    <row r="908" spans="1:27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M908" t="s">
        <v>16080</v>
      </c>
      <c r="N908" t="s">
        <v>16076</v>
      </c>
      <c r="O908" s="7">
        <v>1.8</v>
      </c>
      <c r="P908" t="s">
        <v>16078</v>
      </c>
      <c r="Q908" s="102">
        <v>826</v>
      </c>
      <c r="R908" s="102">
        <v>1486.8</v>
      </c>
      <c r="S908" s="102">
        <v>266.39999999999998</v>
      </c>
      <c r="T908">
        <v>479.52</v>
      </c>
      <c r="U908" s="7">
        <v>0</v>
      </c>
      <c r="V908" s="7">
        <v>0</v>
      </c>
      <c r="W908" s="102">
        <v>0</v>
      </c>
      <c r="X908" s="102">
        <v>0</v>
      </c>
      <c r="Y908" s="102">
        <v>479.52</v>
      </c>
      <c r="Z908" s="7">
        <v>0</v>
      </c>
      <c r="AA908" s="7">
        <v>0</v>
      </c>
    </row>
    <row r="909" spans="1:27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M909" t="s">
        <v>16080</v>
      </c>
      <c r="N909" t="s">
        <v>16076</v>
      </c>
      <c r="O909" s="7">
        <v>3.6</v>
      </c>
      <c r="P909" t="s">
        <v>16078</v>
      </c>
      <c r="Q909" s="102">
        <v>710</v>
      </c>
      <c r="R909" s="102">
        <v>2556</v>
      </c>
      <c r="S909" s="102">
        <v>236</v>
      </c>
      <c r="T909">
        <v>849.6</v>
      </c>
      <c r="U909" s="7">
        <v>0</v>
      </c>
      <c r="V909" s="7">
        <v>0</v>
      </c>
      <c r="W909" s="102">
        <v>0</v>
      </c>
      <c r="X909" s="102">
        <v>0</v>
      </c>
      <c r="Y909" s="102">
        <v>849.6</v>
      </c>
      <c r="Z909" s="7">
        <v>0</v>
      </c>
      <c r="AA909" s="7">
        <v>0</v>
      </c>
    </row>
    <row r="910" spans="1:27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M910" t="s">
        <v>16080</v>
      </c>
      <c r="N910" t="s">
        <v>16076</v>
      </c>
      <c r="O910" s="7">
        <v>6.5</v>
      </c>
      <c r="P910" t="s">
        <v>16078</v>
      </c>
      <c r="Q910" s="102">
        <v>1351</v>
      </c>
      <c r="R910" s="102">
        <v>8781.5</v>
      </c>
      <c r="S910" s="102">
        <v>646</v>
      </c>
      <c r="T910">
        <v>4199</v>
      </c>
      <c r="U910" s="7">
        <v>0</v>
      </c>
      <c r="V910" s="7">
        <v>0</v>
      </c>
      <c r="W910" s="102">
        <v>0</v>
      </c>
      <c r="X910" s="102">
        <v>0</v>
      </c>
      <c r="Y910" s="102">
        <v>4199</v>
      </c>
      <c r="Z910" s="7">
        <v>0</v>
      </c>
      <c r="AA910" s="7">
        <v>0</v>
      </c>
    </row>
    <row r="911" spans="1:27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M911" t="s">
        <v>16080</v>
      </c>
      <c r="N911" t="s">
        <v>16076</v>
      </c>
      <c r="O911" s="7">
        <v>2.2000000000000002</v>
      </c>
      <c r="P911" t="s">
        <v>16078</v>
      </c>
      <c r="Q911" s="102">
        <v>1992</v>
      </c>
      <c r="R911" s="102">
        <v>4382.4000000000005</v>
      </c>
      <c r="S911" s="102">
        <v>641.79999999999995</v>
      </c>
      <c r="T911">
        <v>1411.96</v>
      </c>
      <c r="U911" s="7">
        <v>0</v>
      </c>
      <c r="V911" s="7">
        <v>0</v>
      </c>
      <c r="W911" s="102">
        <v>0</v>
      </c>
      <c r="X911" s="102">
        <v>0</v>
      </c>
      <c r="Y911" s="102">
        <v>1411.96</v>
      </c>
      <c r="Z911" s="7">
        <v>0</v>
      </c>
      <c r="AA911" s="7">
        <v>0</v>
      </c>
    </row>
    <row r="912" spans="1:27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M912" t="s">
        <v>16080</v>
      </c>
      <c r="N912" t="s">
        <v>16076</v>
      </c>
      <c r="O912" s="7">
        <v>5.45</v>
      </c>
      <c r="P912" t="s">
        <v>16078</v>
      </c>
      <c r="Q912" s="102">
        <v>1425</v>
      </c>
      <c r="R912" s="102">
        <v>7766.25</v>
      </c>
      <c r="S912" s="102">
        <v>630</v>
      </c>
      <c r="T912">
        <v>3433.5</v>
      </c>
      <c r="U912" s="7">
        <v>0</v>
      </c>
      <c r="V912" s="7">
        <v>0</v>
      </c>
      <c r="W912" s="102">
        <v>0</v>
      </c>
      <c r="X912" s="102">
        <v>0</v>
      </c>
      <c r="Y912" s="102">
        <v>3433.5</v>
      </c>
      <c r="Z912" s="7">
        <v>0</v>
      </c>
      <c r="AA912" s="7">
        <v>0</v>
      </c>
    </row>
    <row r="913" spans="1:27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M913" t="s">
        <v>16080</v>
      </c>
      <c r="N913" t="s">
        <v>16076</v>
      </c>
      <c r="O913" s="7">
        <v>4.8</v>
      </c>
      <c r="P913" t="s">
        <v>16078</v>
      </c>
      <c r="Q913" s="102">
        <v>1308</v>
      </c>
      <c r="R913" s="102">
        <v>6278.4</v>
      </c>
      <c r="S913" s="102">
        <v>564</v>
      </c>
      <c r="T913">
        <v>2707.2</v>
      </c>
      <c r="U913" s="7">
        <v>0</v>
      </c>
      <c r="V913" s="7">
        <v>0</v>
      </c>
      <c r="W913" s="102">
        <v>0</v>
      </c>
      <c r="X913" s="102">
        <v>0</v>
      </c>
      <c r="Y913" s="102">
        <v>2707.2</v>
      </c>
      <c r="Z913" s="7">
        <v>0</v>
      </c>
      <c r="AA913" s="7">
        <v>0</v>
      </c>
    </row>
    <row r="914" spans="1:27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M914" t="s">
        <v>16080</v>
      </c>
      <c r="N914" t="s">
        <v>16076</v>
      </c>
      <c r="O914" s="7">
        <v>2.2999999999999998</v>
      </c>
      <c r="P914" t="s">
        <v>16078</v>
      </c>
      <c r="Q914" s="102">
        <v>1275</v>
      </c>
      <c r="R914" s="102">
        <v>2932.5</v>
      </c>
      <c r="S914" s="102">
        <v>410.5</v>
      </c>
      <c r="T914">
        <v>944.15</v>
      </c>
      <c r="U914" s="7">
        <v>0</v>
      </c>
      <c r="V914" s="7">
        <v>0</v>
      </c>
      <c r="W914" s="102">
        <v>0</v>
      </c>
      <c r="X914" s="102">
        <v>0</v>
      </c>
      <c r="Y914" s="102">
        <v>944.15</v>
      </c>
      <c r="Z914" s="7">
        <v>0</v>
      </c>
      <c r="AA914" s="7">
        <v>0</v>
      </c>
    </row>
    <row r="915" spans="1:27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M915" t="s">
        <v>16080</v>
      </c>
      <c r="N915" t="s">
        <v>16076</v>
      </c>
      <c r="O915" s="7">
        <v>4.8</v>
      </c>
      <c r="P915" t="s">
        <v>16078</v>
      </c>
      <c r="Q915" s="102">
        <v>1105</v>
      </c>
      <c r="R915" s="102">
        <v>5304</v>
      </c>
      <c r="S915" s="102">
        <v>487</v>
      </c>
      <c r="T915">
        <v>2337.6</v>
      </c>
      <c r="U915" s="7">
        <v>0</v>
      </c>
      <c r="V915" s="7">
        <v>0</v>
      </c>
      <c r="W915" s="102">
        <v>0</v>
      </c>
      <c r="X915" s="102">
        <v>0</v>
      </c>
      <c r="Y915" s="102">
        <v>2337.6</v>
      </c>
      <c r="Z915" s="7">
        <v>0</v>
      </c>
      <c r="AA915" s="7">
        <v>0</v>
      </c>
    </row>
    <row r="916" spans="1:27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M916" t="s">
        <v>16080</v>
      </c>
      <c r="N916" t="s">
        <v>16076</v>
      </c>
      <c r="O916" s="7">
        <v>6.5</v>
      </c>
      <c r="P916" t="s">
        <v>16078</v>
      </c>
      <c r="Q916" s="102">
        <v>1105</v>
      </c>
      <c r="R916" s="102">
        <v>7182.5</v>
      </c>
      <c r="S916" s="102">
        <v>487</v>
      </c>
      <c r="T916">
        <v>3165.5</v>
      </c>
      <c r="U916" s="7">
        <v>0</v>
      </c>
      <c r="V916" s="7">
        <v>0</v>
      </c>
      <c r="W916" s="102">
        <v>0</v>
      </c>
      <c r="X916" s="102">
        <v>0</v>
      </c>
      <c r="Y916" s="102">
        <v>3165.5</v>
      </c>
      <c r="Z916" s="7">
        <v>0</v>
      </c>
      <c r="AA916" s="7">
        <v>0</v>
      </c>
    </row>
    <row r="917" spans="1:27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M917" t="s">
        <v>16080</v>
      </c>
      <c r="N917" t="s">
        <v>16076</v>
      </c>
      <c r="O917" s="7">
        <v>1.4</v>
      </c>
      <c r="P917" t="s">
        <v>16078</v>
      </c>
      <c r="Q917" s="102">
        <v>853</v>
      </c>
      <c r="R917" s="102">
        <v>1194.1999999999998</v>
      </c>
      <c r="S917" s="102">
        <v>281.7</v>
      </c>
      <c r="T917">
        <v>394.37999999999994</v>
      </c>
      <c r="U917" s="7">
        <v>0</v>
      </c>
      <c r="V917" s="7">
        <v>0</v>
      </c>
      <c r="W917" s="102">
        <v>0</v>
      </c>
      <c r="X917" s="102">
        <v>0</v>
      </c>
      <c r="Y917" s="102">
        <v>394.37999999999994</v>
      </c>
      <c r="Z917" s="7">
        <v>0</v>
      </c>
      <c r="AA917" s="7">
        <v>0</v>
      </c>
    </row>
    <row r="918" spans="1:27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M918" t="s">
        <v>16080</v>
      </c>
      <c r="N918" t="s">
        <v>16076</v>
      </c>
      <c r="O918" s="7">
        <v>5.15</v>
      </c>
      <c r="P918" t="s">
        <v>16078</v>
      </c>
      <c r="Q918" s="102">
        <v>1567</v>
      </c>
      <c r="R918" s="102">
        <v>8070.05</v>
      </c>
      <c r="S918" s="102">
        <v>693</v>
      </c>
      <c r="T918">
        <v>3568.9500000000003</v>
      </c>
      <c r="U918" s="7">
        <v>0</v>
      </c>
      <c r="V918" s="7">
        <v>0</v>
      </c>
      <c r="W918" s="102">
        <v>0</v>
      </c>
      <c r="X918" s="102">
        <v>0</v>
      </c>
      <c r="Y918" s="102">
        <v>3568.9500000000003</v>
      </c>
      <c r="Z918" s="7">
        <v>0</v>
      </c>
      <c r="AA918" s="7">
        <v>0</v>
      </c>
    </row>
    <row r="919" spans="1:27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M919" t="s">
        <v>16080</v>
      </c>
      <c r="N919" t="s">
        <v>16076</v>
      </c>
      <c r="O919" s="7">
        <v>5.2</v>
      </c>
      <c r="P919" t="s">
        <v>16078</v>
      </c>
      <c r="Q919" s="102">
        <v>1370</v>
      </c>
      <c r="R919" s="102">
        <v>7124</v>
      </c>
      <c r="S919" s="102">
        <v>614</v>
      </c>
      <c r="T919">
        <v>3192.8</v>
      </c>
      <c r="U919" s="7">
        <v>0</v>
      </c>
      <c r="V919" s="7">
        <v>0</v>
      </c>
      <c r="W919" s="102">
        <v>0</v>
      </c>
      <c r="X919" s="102">
        <v>0</v>
      </c>
      <c r="Y919" s="102">
        <v>3192.8</v>
      </c>
      <c r="Z919" s="7">
        <v>0</v>
      </c>
      <c r="AA919" s="7">
        <v>0</v>
      </c>
    </row>
    <row r="920" spans="1:27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M920" t="s">
        <v>16080</v>
      </c>
      <c r="N920" t="s">
        <v>16076</v>
      </c>
      <c r="O920" s="7">
        <v>3.9</v>
      </c>
      <c r="P920" t="s">
        <v>16078</v>
      </c>
      <c r="Q920" s="102">
        <v>1370</v>
      </c>
      <c r="R920" s="102">
        <v>5343</v>
      </c>
      <c r="S920" s="102">
        <v>614</v>
      </c>
      <c r="T920">
        <v>2394.6</v>
      </c>
      <c r="U920" s="7">
        <v>0</v>
      </c>
      <c r="V920" s="7">
        <v>0</v>
      </c>
      <c r="W920" s="102">
        <v>0</v>
      </c>
      <c r="X920" s="102">
        <v>0</v>
      </c>
      <c r="Y920" s="102">
        <v>2394.6</v>
      </c>
      <c r="Z920" s="7">
        <v>0</v>
      </c>
      <c r="AA920" s="7">
        <v>0</v>
      </c>
    </row>
    <row r="921" spans="1:27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M921" t="s">
        <v>16080</v>
      </c>
      <c r="N921" t="s">
        <v>16076</v>
      </c>
      <c r="O921" s="7">
        <v>9.6</v>
      </c>
      <c r="P921" t="s">
        <v>16078</v>
      </c>
      <c r="Q921" s="102">
        <v>743</v>
      </c>
      <c r="R921" s="102">
        <v>7132.8</v>
      </c>
      <c r="S921" s="102">
        <v>364</v>
      </c>
      <c r="T921">
        <v>3494.4</v>
      </c>
      <c r="U921" s="7">
        <v>0</v>
      </c>
      <c r="V921" s="7">
        <v>0</v>
      </c>
      <c r="W921" s="102">
        <v>0</v>
      </c>
      <c r="X921" s="102">
        <v>0</v>
      </c>
      <c r="Y921" s="102">
        <v>3494.4</v>
      </c>
      <c r="Z921" s="7">
        <v>0</v>
      </c>
      <c r="AA921" s="7">
        <v>0</v>
      </c>
    </row>
    <row r="922" spans="1:27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M922" t="s">
        <v>16080</v>
      </c>
      <c r="N922" t="s">
        <v>16076</v>
      </c>
      <c r="O922" s="7">
        <v>4.8</v>
      </c>
      <c r="P922" t="s">
        <v>16078</v>
      </c>
      <c r="Q922" s="102">
        <v>1271</v>
      </c>
      <c r="R922" s="102">
        <v>6100.8</v>
      </c>
      <c r="S922" s="102">
        <v>608</v>
      </c>
      <c r="T922">
        <v>2918.4</v>
      </c>
      <c r="U922" s="7">
        <v>0</v>
      </c>
      <c r="V922" s="7">
        <v>0</v>
      </c>
      <c r="W922" s="102">
        <v>0</v>
      </c>
      <c r="X922" s="102">
        <v>0</v>
      </c>
      <c r="Y922" s="102">
        <v>2918.4</v>
      </c>
      <c r="Z922" s="7">
        <v>0</v>
      </c>
      <c r="AA922" s="7">
        <v>0</v>
      </c>
    </row>
    <row r="923" spans="1:27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M923" t="s">
        <v>16080</v>
      </c>
      <c r="N923" t="s">
        <v>16076</v>
      </c>
      <c r="O923" s="7">
        <v>2</v>
      </c>
      <c r="P923" t="s">
        <v>16078</v>
      </c>
      <c r="Q923" s="102">
        <v>1271</v>
      </c>
      <c r="R923" s="102">
        <v>2542</v>
      </c>
      <c r="S923" s="102">
        <v>480.9</v>
      </c>
      <c r="T923">
        <v>961.8</v>
      </c>
      <c r="U923" s="7">
        <v>0</v>
      </c>
      <c r="V923" s="7">
        <v>0</v>
      </c>
      <c r="W923" s="102">
        <v>0</v>
      </c>
      <c r="X923" s="102">
        <v>0</v>
      </c>
      <c r="Y923" s="102">
        <v>961.8</v>
      </c>
      <c r="Z923" s="7">
        <v>0</v>
      </c>
      <c r="AA923" s="7">
        <v>0</v>
      </c>
    </row>
    <row r="924" spans="1:27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M924" t="s">
        <v>16080</v>
      </c>
      <c r="N924" t="s">
        <v>16076</v>
      </c>
      <c r="O924" s="7">
        <v>6.4</v>
      </c>
      <c r="P924" t="s">
        <v>16078</v>
      </c>
      <c r="Q924" s="102">
        <v>1207</v>
      </c>
      <c r="R924" s="102">
        <v>7724.8</v>
      </c>
      <c r="S924" s="102">
        <v>578</v>
      </c>
      <c r="T924">
        <v>3699.2000000000003</v>
      </c>
      <c r="U924" s="7">
        <v>0</v>
      </c>
      <c r="V924" s="7">
        <v>0</v>
      </c>
      <c r="W924" s="102">
        <v>0</v>
      </c>
      <c r="X924" s="102">
        <v>0</v>
      </c>
      <c r="Y924" s="102">
        <v>3699.2000000000003</v>
      </c>
      <c r="Z924" s="7">
        <v>0</v>
      </c>
      <c r="AA924" s="7">
        <v>0</v>
      </c>
    </row>
    <row r="925" spans="1:27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M925" t="s">
        <v>16080</v>
      </c>
      <c r="N925" t="s">
        <v>16076</v>
      </c>
      <c r="O925" s="7">
        <v>9</v>
      </c>
      <c r="P925" t="s">
        <v>16078</v>
      </c>
      <c r="Q925" s="102">
        <v>1798</v>
      </c>
      <c r="R925" s="102">
        <v>16182</v>
      </c>
      <c r="S925" s="102">
        <v>819</v>
      </c>
      <c r="T925">
        <v>7371</v>
      </c>
      <c r="U925" s="7">
        <v>0</v>
      </c>
      <c r="V925" s="7">
        <v>0</v>
      </c>
      <c r="W925" s="102">
        <v>0</v>
      </c>
      <c r="X925" s="102">
        <v>0</v>
      </c>
      <c r="Y925" s="102">
        <v>7371</v>
      </c>
      <c r="Z925" s="7">
        <v>0</v>
      </c>
      <c r="AA925" s="7">
        <v>0</v>
      </c>
    </row>
    <row r="926" spans="1:27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M926" t="s">
        <v>16080</v>
      </c>
      <c r="N926" t="s">
        <v>16076</v>
      </c>
      <c r="O926" s="7">
        <v>2.9</v>
      </c>
      <c r="P926" t="s">
        <v>16078</v>
      </c>
      <c r="Q926" s="102">
        <v>1187</v>
      </c>
      <c r="R926" s="102">
        <v>3442.2999999999997</v>
      </c>
      <c r="S926" s="102">
        <v>392.3</v>
      </c>
      <c r="T926">
        <v>1137.67</v>
      </c>
      <c r="U926" s="7">
        <v>0</v>
      </c>
      <c r="V926" s="7">
        <v>0</v>
      </c>
      <c r="W926" s="102">
        <v>0</v>
      </c>
      <c r="X926" s="102">
        <v>0</v>
      </c>
      <c r="Y926" s="102">
        <v>1137.67</v>
      </c>
      <c r="Z926" s="7">
        <v>0</v>
      </c>
      <c r="AA926" s="7">
        <v>0</v>
      </c>
    </row>
    <row r="927" spans="1:27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M927" t="s">
        <v>16080</v>
      </c>
      <c r="N927" t="s">
        <v>16076</v>
      </c>
      <c r="O927" s="7">
        <v>3.6</v>
      </c>
      <c r="P927" t="s">
        <v>16078</v>
      </c>
      <c r="Q927" s="102">
        <v>743</v>
      </c>
      <c r="R927" s="102">
        <v>2674.8</v>
      </c>
      <c r="S927" s="102">
        <v>315.7</v>
      </c>
      <c r="T927">
        <v>1136.52</v>
      </c>
      <c r="U927" s="7">
        <v>0</v>
      </c>
      <c r="V927" s="7">
        <v>0</v>
      </c>
      <c r="W927" s="102">
        <v>0</v>
      </c>
      <c r="X927" s="102">
        <v>0</v>
      </c>
      <c r="Y927" s="102">
        <v>1136.52</v>
      </c>
      <c r="Z927" s="7">
        <v>0</v>
      </c>
      <c r="AA927" s="7">
        <v>0</v>
      </c>
    </row>
    <row r="928" spans="1:27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M928" t="s">
        <v>16080</v>
      </c>
      <c r="N928" t="s">
        <v>16076</v>
      </c>
      <c r="O928" s="7">
        <v>2.2000000000000002</v>
      </c>
      <c r="P928" t="s">
        <v>16078</v>
      </c>
      <c r="Q928" s="102">
        <v>1075</v>
      </c>
      <c r="R928" s="102">
        <v>2365</v>
      </c>
      <c r="S928" s="102">
        <v>351.5</v>
      </c>
      <c r="T928">
        <v>773.30000000000007</v>
      </c>
      <c r="U928" s="7">
        <v>0</v>
      </c>
      <c r="V928" s="7">
        <v>0</v>
      </c>
      <c r="W928" s="102">
        <v>0</v>
      </c>
      <c r="X928" s="102">
        <v>0</v>
      </c>
      <c r="Y928" s="102">
        <v>773.30000000000007</v>
      </c>
      <c r="Z928" s="7">
        <v>0</v>
      </c>
      <c r="AA928" s="7">
        <v>0</v>
      </c>
    </row>
    <row r="929" spans="1:27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M929" t="s">
        <v>16080</v>
      </c>
      <c r="N929" t="s">
        <v>16076</v>
      </c>
      <c r="O929" s="7">
        <v>2.2000000000000002</v>
      </c>
      <c r="P929" t="s">
        <v>16078</v>
      </c>
      <c r="Q929" s="102">
        <v>1075</v>
      </c>
      <c r="R929" s="102">
        <v>2365</v>
      </c>
      <c r="S929" s="102">
        <v>351.5</v>
      </c>
      <c r="T929">
        <v>773.30000000000007</v>
      </c>
      <c r="U929" s="7">
        <v>0</v>
      </c>
      <c r="V929" s="7">
        <v>0</v>
      </c>
      <c r="W929" s="102">
        <v>0</v>
      </c>
      <c r="X929" s="102">
        <v>0</v>
      </c>
      <c r="Y929" s="102">
        <v>773.30000000000007</v>
      </c>
      <c r="Z929" s="7">
        <v>0</v>
      </c>
      <c r="AA929" s="7">
        <v>0</v>
      </c>
    </row>
    <row r="930" spans="1:27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M930" t="s">
        <v>16080</v>
      </c>
      <c r="N930" t="s">
        <v>16076</v>
      </c>
      <c r="O930" s="7">
        <v>4.0999999999999996</v>
      </c>
      <c r="P930" t="s">
        <v>16078</v>
      </c>
      <c r="Q930" s="102">
        <v>1024</v>
      </c>
      <c r="R930" s="102">
        <v>4198.3999999999996</v>
      </c>
      <c r="S930" s="102">
        <v>431</v>
      </c>
      <c r="T930">
        <v>1767.1</v>
      </c>
      <c r="U930" s="7">
        <v>0</v>
      </c>
      <c r="V930" s="7">
        <v>0</v>
      </c>
      <c r="W930" s="102">
        <v>0</v>
      </c>
      <c r="X930" s="102">
        <v>0</v>
      </c>
      <c r="Y930" s="102">
        <v>1767.1</v>
      </c>
      <c r="Z930" s="7">
        <v>0</v>
      </c>
      <c r="AA930" s="7">
        <v>0</v>
      </c>
    </row>
    <row r="931" spans="1:27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M931" t="s">
        <v>16080</v>
      </c>
      <c r="N931" t="s">
        <v>16076</v>
      </c>
      <c r="O931" s="7">
        <v>2.8</v>
      </c>
      <c r="P931" t="s">
        <v>16078</v>
      </c>
      <c r="Q931" s="102">
        <v>1067</v>
      </c>
      <c r="R931" s="102">
        <v>2987.6</v>
      </c>
      <c r="S931" s="102">
        <v>352.3</v>
      </c>
      <c r="T931">
        <v>986.43999999999994</v>
      </c>
      <c r="U931" s="7">
        <v>0</v>
      </c>
      <c r="V931" s="7">
        <v>0</v>
      </c>
      <c r="W931" s="102">
        <v>0</v>
      </c>
      <c r="X931" s="102">
        <v>0</v>
      </c>
      <c r="Y931" s="102">
        <v>986.43999999999994</v>
      </c>
      <c r="Z931" s="7">
        <v>0</v>
      </c>
      <c r="AA931" s="7">
        <v>0</v>
      </c>
    </row>
    <row r="932" spans="1:27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M932" t="s">
        <v>16080</v>
      </c>
      <c r="N932" t="s">
        <v>16076</v>
      </c>
      <c r="O932" s="7">
        <v>13</v>
      </c>
      <c r="P932" t="s">
        <v>16078</v>
      </c>
      <c r="Q932" s="102">
        <v>816</v>
      </c>
      <c r="R932" s="102">
        <v>10608</v>
      </c>
      <c r="S932" s="102">
        <v>377</v>
      </c>
      <c r="T932">
        <v>4901</v>
      </c>
      <c r="U932" s="7">
        <v>0</v>
      </c>
      <c r="V932" s="7">
        <v>0</v>
      </c>
      <c r="W932" s="102">
        <v>0</v>
      </c>
      <c r="X932" s="102">
        <v>0</v>
      </c>
      <c r="Y932" s="102">
        <v>4901</v>
      </c>
      <c r="Z932" s="7">
        <v>0</v>
      </c>
      <c r="AA932" s="7">
        <v>0</v>
      </c>
    </row>
    <row r="933" spans="1:27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M933" t="s">
        <v>16080</v>
      </c>
      <c r="N933" t="s">
        <v>16076</v>
      </c>
      <c r="O933" s="7">
        <v>3.6</v>
      </c>
      <c r="P933" t="s">
        <v>16078</v>
      </c>
      <c r="Q933" s="102">
        <v>1271</v>
      </c>
      <c r="R933" s="102">
        <v>4575.6000000000004</v>
      </c>
      <c r="S933" s="102">
        <v>480.9</v>
      </c>
      <c r="T933">
        <v>1731.24</v>
      </c>
      <c r="U933" s="7">
        <v>0</v>
      </c>
      <c r="V933" s="7">
        <v>0</v>
      </c>
      <c r="W933" s="102">
        <v>0</v>
      </c>
      <c r="X933" s="102">
        <v>0</v>
      </c>
      <c r="Y933" s="102">
        <v>1731.24</v>
      </c>
      <c r="Z933" s="7">
        <v>0</v>
      </c>
      <c r="AA933" s="7">
        <v>0</v>
      </c>
    </row>
    <row r="934" spans="1:27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M934" t="s">
        <v>16080</v>
      </c>
      <c r="N934" t="s">
        <v>16076</v>
      </c>
      <c r="O934" s="7">
        <v>6.5</v>
      </c>
      <c r="P934" t="s">
        <v>16078</v>
      </c>
      <c r="Q934" s="102">
        <v>1370</v>
      </c>
      <c r="R934" s="102">
        <v>8905</v>
      </c>
      <c r="S934" s="102">
        <v>614</v>
      </c>
      <c r="T934">
        <v>3991</v>
      </c>
      <c r="U934" s="7">
        <v>0</v>
      </c>
      <c r="V934" s="7">
        <v>0</v>
      </c>
      <c r="W934" s="102">
        <v>0</v>
      </c>
      <c r="X934" s="102">
        <v>0</v>
      </c>
      <c r="Y934" s="102">
        <v>3991</v>
      </c>
      <c r="Z934" s="7">
        <v>0</v>
      </c>
      <c r="AA934" s="7">
        <v>0</v>
      </c>
    </row>
    <row r="935" spans="1:27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M935" t="s">
        <v>16080</v>
      </c>
      <c r="N935" t="s">
        <v>16076</v>
      </c>
      <c r="O935" s="7">
        <v>5</v>
      </c>
      <c r="P935" t="s">
        <v>16078</v>
      </c>
      <c r="Q935" s="102">
        <v>650</v>
      </c>
      <c r="R935" s="102">
        <v>3250</v>
      </c>
      <c r="S935" s="102">
        <v>289</v>
      </c>
      <c r="T935">
        <v>1445</v>
      </c>
      <c r="U935" s="7">
        <v>0</v>
      </c>
      <c r="V935" s="7">
        <v>0</v>
      </c>
      <c r="W935" s="102">
        <v>0</v>
      </c>
      <c r="X935" s="102">
        <v>0</v>
      </c>
      <c r="Y935" s="102">
        <v>1445</v>
      </c>
      <c r="Z935" s="7">
        <v>0</v>
      </c>
      <c r="AA935" s="7">
        <v>0</v>
      </c>
    </row>
    <row r="936" spans="1:27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M936" t="s">
        <v>16080</v>
      </c>
      <c r="N936" t="s">
        <v>16076</v>
      </c>
      <c r="O936" s="7">
        <v>2</v>
      </c>
      <c r="P936" t="s">
        <v>16078</v>
      </c>
      <c r="Q936" s="102">
        <v>877</v>
      </c>
      <c r="R936" s="102">
        <v>1754</v>
      </c>
      <c r="S936" s="102">
        <v>317.3</v>
      </c>
      <c r="T936">
        <v>634.6</v>
      </c>
      <c r="U936" s="7">
        <v>0</v>
      </c>
      <c r="V936" s="7">
        <v>0</v>
      </c>
      <c r="W936" s="102">
        <v>0</v>
      </c>
      <c r="X936" s="102">
        <v>0</v>
      </c>
      <c r="Y936" s="102">
        <v>634.6</v>
      </c>
      <c r="Z936" s="7">
        <v>0</v>
      </c>
      <c r="AA936" s="7">
        <v>0</v>
      </c>
    </row>
    <row r="937" spans="1:27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M937" t="s">
        <v>16080</v>
      </c>
      <c r="N937" t="s">
        <v>16076</v>
      </c>
      <c r="O937" s="7">
        <v>2</v>
      </c>
      <c r="P937" t="s">
        <v>16078</v>
      </c>
      <c r="Q937" s="102">
        <v>926</v>
      </c>
      <c r="R937" s="102">
        <v>1852</v>
      </c>
      <c r="S937" s="102">
        <v>335.4</v>
      </c>
      <c r="T937">
        <v>670.8</v>
      </c>
      <c r="U937" s="7">
        <v>0</v>
      </c>
      <c r="V937" s="7">
        <v>0</v>
      </c>
      <c r="W937" s="102">
        <v>0</v>
      </c>
      <c r="X937" s="102">
        <v>0</v>
      </c>
      <c r="Y937" s="102">
        <v>670.8</v>
      </c>
      <c r="Z937" s="7">
        <v>0</v>
      </c>
      <c r="AA937" s="7">
        <v>0</v>
      </c>
    </row>
    <row r="938" spans="1:27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M938" t="s">
        <v>16080</v>
      </c>
      <c r="N938" t="s">
        <v>16076</v>
      </c>
      <c r="O938" s="7">
        <v>6.4</v>
      </c>
      <c r="P938" t="s">
        <v>16078</v>
      </c>
      <c r="Q938" s="102">
        <v>710</v>
      </c>
      <c r="R938" s="102">
        <v>4544</v>
      </c>
      <c r="S938" s="102">
        <v>307</v>
      </c>
      <c r="T938">
        <v>1964.8000000000002</v>
      </c>
      <c r="U938" s="7">
        <v>0</v>
      </c>
      <c r="V938" s="7">
        <v>0</v>
      </c>
      <c r="W938" s="102">
        <v>0</v>
      </c>
      <c r="X938" s="102">
        <v>0</v>
      </c>
      <c r="Y938" s="102">
        <v>1964.8000000000002</v>
      </c>
      <c r="Z938" s="7">
        <v>0</v>
      </c>
      <c r="AA938" s="7">
        <v>0</v>
      </c>
    </row>
    <row r="939" spans="1:27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M939" t="s">
        <v>16080</v>
      </c>
      <c r="N939" t="s">
        <v>16076</v>
      </c>
      <c r="O939" s="7">
        <v>4.0999999999999996</v>
      </c>
      <c r="P939" t="s">
        <v>16078</v>
      </c>
      <c r="Q939" s="102">
        <v>710</v>
      </c>
      <c r="R939" s="102">
        <v>2910.9999999999995</v>
      </c>
      <c r="S939" s="102">
        <v>307</v>
      </c>
      <c r="T939">
        <v>1258.6999999999998</v>
      </c>
      <c r="U939" s="7">
        <v>0</v>
      </c>
      <c r="V939" s="7">
        <v>0</v>
      </c>
      <c r="W939" s="102">
        <v>0</v>
      </c>
      <c r="X939" s="102">
        <v>0</v>
      </c>
      <c r="Y939" s="102">
        <v>1258.6999999999998</v>
      </c>
      <c r="Z939" s="7">
        <v>0</v>
      </c>
      <c r="AA939" s="7">
        <v>0</v>
      </c>
    </row>
    <row r="940" spans="1:27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M940" t="s">
        <v>16080</v>
      </c>
      <c r="N940" t="s">
        <v>16076</v>
      </c>
      <c r="O940" s="7">
        <v>4.9000000000000004</v>
      </c>
      <c r="P940" t="s">
        <v>16078</v>
      </c>
      <c r="Q940" s="102">
        <v>710</v>
      </c>
      <c r="R940" s="102">
        <v>3479.0000000000005</v>
      </c>
      <c r="S940" s="102">
        <v>307</v>
      </c>
      <c r="T940">
        <v>1504.3000000000002</v>
      </c>
      <c r="U940" s="7">
        <v>0</v>
      </c>
      <c r="V940" s="7">
        <v>0</v>
      </c>
      <c r="W940" s="102">
        <v>0</v>
      </c>
      <c r="X940" s="102">
        <v>0</v>
      </c>
      <c r="Y940" s="102">
        <v>1504.3000000000002</v>
      </c>
      <c r="Z940" s="7">
        <v>0</v>
      </c>
      <c r="AA940" s="7">
        <v>0</v>
      </c>
    </row>
    <row r="941" spans="1:27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M941" t="s">
        <v>16080</v>
      </c>
      <c r="N941" t="s">
        <v>16076</v>
      </c>
      <c r="O941" s="7">
        <v>3.6</v>
      </c>
      <c r="P941" t="s">
        <v>16078</v>
      </c>
      <c r="Q941" s="102">
        <v>461</v>
      </c>
      <c r="R941" s="102">
        <v>1659.6000000000001</v>
      </c>
      <c r="S941" s="102">
        <v>156.9</v>
      </c>
      <c r="T941">
        <v>564.84</v>
      </c>
      <c r="U941" s="7">
        <v>0</v>
      </c>
      <c r="V941" s="7">
        <v>0</v>
      </c>
      <c r="W941" s="102">
        <v>0</v>
      </c>
      <c r="X941" s="102">
        <v>0</v>
      </c>
      <c r="Y941" s="102">
        <v>564.84</v>
      </c>
      <c r="Z941" s="7">
        <v>0</v>
      </c>
      <c r="AA941" s="7">
        <v>0</v>
      </c>
    </row>
    <row r="942" spans="1:27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M942" t="s">
        <v>16080</v>
      </c>
      <c r="N942" t="s">
        <v>16076</v>
      </c>
      <c r="O942" s="7">
        <v>3.6</v>
      </c>
      <c r="P942" t="s">
        <v>16078</v>
      </c>
      <c r="Q942" s="102">
        <v>461</v>
      </c>
      <c r="R942" s="102">
        <v>1659.6000000000001</v>
      </c>
      <c r="S942" s="102">
        <v>156.9</v>
      </c>
      <c r="T942">
        <v>564.84</v>
      </c>
      <c r="U942" s="7">
        <v>0</v>
      </c>
      <c r="V942" s="7">
        <v>0</v>
      </c>
      <c r="W942" s="102">
        <v>0</v>
      </c>
      <c r="X942" s="102">
        <v>0</v>
      </c>
      <c r="Y942" s="102">
        <v>564.84</v>
      </c>
      <c r="Z942" s="7">
        <v>0</v>
      </c>
      <c r="AA942" s="7">
        <v>0</v>
      </c>
    </row>
    <row r="943" spans="1:27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M943" t="s">
        <v>16080</v>
      </c>
      <c r="N943" t="s">
        <v>16076</v>
      </c>
      <c r="O943" s="7">
        <v>3.6</v>
      </c>
      <c r="P943" t="s">
        <v>16078</v>
      </c>
      <c r="Q943" s="102">
        <v>461</v>
      </c>
      <c r="R943" s="102">
        <v>1659.6000000000001</v>
      </c>
      <c r="S943" s="102">
        <v>171.9</v>
      </c>
      <c r="T943">
        <v>618.84</v>
      </c>
      <c r="U943" s="7">
        <v>0</v>
      </c>
      <c r="V943" s="7">
        <v>0</v>
      </c>
      <c r="W943" s="102">
        <v>0</v>
      </c>
      <c r="X943" s="102">
        <v>0</v>
      </c>
      <c r="Y943" s="102">
        <v>618.84</v>
      </c>
      <c r="Z943" s="7">
        <v>0</v>
      </c>
      <c r="AA943" s="7">
        <v>0</v>
      </c>
    </row>
    <row r="944" spans="1:27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M944" t="s">
        <v>16080</v>
      </c>
      <c r="N944" t="s">
        <v>16076</v>
      </c>
      <c r="O944" s="7">
        <v>3.5</v>
      </c>
      <c r="P944" t="s">
        <v>16078</v>
      </c>
      <c r="Q944" s="102">
        <v>2184</v>
      </c>
      <c r="R944" s="102">
        <v>7644</v>
      </c>
      <c r="S944" s="102">
        <v>973</v>
      </c>
      <c r="T944">
        <v>3405.5</v>
      </c>
      <c r="U944" s="7">
        <v>0</v>
      </c>
      <c r="V944" s="7">
        <v>0</v>
      </c>
      <c r="W944" s="102">
        <v>0</v>
      </c>
      <c r="X944" s="102">
        <v>0</v>
      </c>
      <c r="Y944" s="102">
        <v>3405.5</v>
      </c>
      <c r="Z944" s="7">
        <v>0</v>
      </c>
      <c r="AA944" s="7">
        <v>0</v>
      </c>
    </row>
    <row r="945" spans="1:27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M945" t="s">
        <v>16080</v>
      </c>
      <c r="N945" t="s">
        <v>16076</v>
      </c>
      <c r="O945" s="7">
        <v>4.8</v>
      </c>
      <c r="P945" t="s">
        <v>16078</v>
      </c>
      <c r="Q945" s="102">
        <v>710</v>
      </c>
      <c r="R945" s="102">
        <v>3408</v>
      </c>
      <c r="S945" s="102">
        <v>307</v>
      </c>
      <c r="T945">
        <v>1473.6</v>
      </c>
      <c r="U945" s="7">
        <v>0</v>
      </c>
      <c r="V945" s="7">
        <v>0</v>
      </c>
      <c r="W945" s="102">
        <v>0</v>
      </c>
      <c r="X945" s="102">
        <v>0</v>
      </c>
      <c r="Y945" s="102">
        <v>1473.6</v>
      </c>
      <c r="Z945" s="7">
        <v>0</v>
      </c>
      <c r="AA945" s="7">
        <v>0</v>
      </c>
    </row>
    <row r="946" spans="1:27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M946" t="s">
        <v>16080</v>
      </c>
      <c r="N946" t="s">
        <v>16076</v>
      </c>
      <c r="O946" s="7">
        <v>6.4</v>
      </c>
      <c r="P946" t="s">
        <v>16078</v>
      </c>
      <c r="Q946" s="102">
        <v>1112</v>
      </c>
      <c r="R946" s="102">
        <v>7116.8</v>
      </c>
      <c r="S946" s="102">
        <v>532</v>
      </c>
      <c r="T946">
        <v>3404.8</v>
      </c>
      <c r="U946" s="7">
        <v>0</v>
      </c>
      <c r="V946" s="7">
        <v>0</v>
      </c>
      <c r="W946" s="102">
        <v>0</v>
      </c>
      <c r="X946" s="102">
        <v>0</v>
      </c>
      <c r="Y946" s="102">
        <v>3404.8</v>
      </c>
      <c r="Z946" s="7">
        <v>0</v>
      </c>
      <c r="AA946" s="7">
        <v>0</v>
      </c>
    </row>
    <row r="947" spans="1:27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M947" t="s">
        <v>16080</v>
      </c>
      <c r="N947" t="s">
        <v>16076</v>
      </c>
      <c r="O947" s="7">
        <v>5.2</v>
      </c>
      <c r="P947" t="s">
        <v>16078</v>
      </c>
      <c r="Q947" s="102">
        <v>1709</v>
      </c>
      <c r="R947" s="102">
        <v>8886.8000000000011</v>
      </c>
      <c r="S947" s="102">
        <v>756</v>
      </c>
      <c r="T947">
        <v>3931.2000000000003</v>
      </c>
      <c r="U947" s="7">
        <v>0</v>
      </c>
      <c r="V947" s="7">
        <v>0</v>
      </c>
      <c r="W947" s="102">
        <v>0</v>
      </c>
      <c r="X947" s="102">
        <v>0</v>
      </c>
      <c r="Y947" s="102">
        <v>3931.2000000000003</v>
      </c>
      <c r="Z947" s="7">
        <v>0</v>
      </c>
      <c r="AA947" s="7">
        <v>0</v>
      </c>
    </row>
    <row r="948" spans="1:27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M948" t="s">
        <v>16080</v>
      </c>
      <c r="N948" t="s">
        <v>16076</v>
      </c>
      <c r="O948" s="7">
        <v>1.19</v>
      </c>
      <c r="P948" t="s">
        <v>16078</v>
      </c>
      <c r="Q948" s="102">
        <v>714</v>
      </c>
      <c r="R948" s="102">
        <v>849.66</v>
      </c>
      <c r="S948" s="102">
        <v>308</v>
      </c>
      <c r="T948">
        <v>366.52</v>
      </c>
      <c r="U948" s="7">
        <v>0</v>
      </c>
      <c r="V948" s="7">
        <v>0</v>
      </c>
      <c r="W948" s="102">
        <v>0</v>
      </c>
      <c r="X948" s="102">
        <v>0</v>
      </c>
      <c r="Y948" s="102">
        <v>366.52</v>
      </c>
      <c r="Z948" s="7">
        <v>0</v>
      </c>
      <c r="AA948" s="7">
        <v>0</v>
      </c>
    </row>
    <row r="949" spans="1:27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M949" t="s">
        <v>16080</v>
      </c>
      <c r="N949" t="s">
        <v>16076</v>
      </c>
      <c r="O949" s="7">
        <v>6.5</v>
      </c>
      <c r="P949" t="s">
        <v>16078</v>
      </c>
      <c r="Q949" s="102">
        <v>1992</v>
      </c>
      <c r="R949" s="102">
        <v>12948</v>
      </c>
      <c r="S949" s="102">
        <v>841</v>
      </c>
      <c r="T949">
        <v>5466.5</v>
      </c>
      <c r="U949" s="7">
        <v>0</v>
      </c>
      <c r="V949" s="7">
        <v>0</v>
      </c>
      <c r="W949" s="102">
        <v>0</v>
      </c>
      <c r="X949" s="102">
        <v>0</v>
      </c>
      <c r="Y949" s="102">
        <v>5466.5</v>
      </c>
      <c r="Z949" s="7">
        <v>0</v>
      </c>
      <c r="AA949" s="7">
        <v>0</v>
      </c>
    </row>
    <row r="950" spans="1:27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M950" t="s">
        <v>16080</v>
      </c>
      <c r="N950" t="s">
        <v>16076</v>
      </c>
      <c r="O950" s="7">
        <v>5</v>
      </c>
      <c r="P950" t="s">
        <v>16078</v>
      </c>
      <c r="Q950" s="102">
        <v>941</v>
      </c>
      <c r="R950" s="102">
        <v>4705</v>
      </c>
      <c r="S950" s="102">
        <v>405</v>
      </c>
      <c r="T950">
        <v>2025</v>
      </c>
      <c r="U950" s="7">
        <v>0</v>
      </c>
      <c r="V950" s="7">
        <v>0</v>
      </c>
      <c r="W950" s="102">
        <v>0</v>
      </c>
      <c r="X950" s="102">
        <v>0</v>
      </c>
      <c r="Y950" s="102">
        <v>2025</v>
      </c>
      <c r="Z950" s="7">
        <v>0</v>
      </c>
      <c r="AA950" s="7">
        <v>0</v>
      </c>
    </row>
    <row r="951" spans="1:27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M951" t="s">
        <v>16080</v>
      </c>
      <c r="N951" t="s">
        <v>16076</v>
      </c>
      <c r="O951" s="7">
        <v>5</v>
      </c>
      <c r="P951" t="s">
        <v>16078</v>
      </c>
      <c r="Q951" s="102">
        <v>990</v>
      </c>
      <c r="R951" s="102">
        <v>4950</v>
      </c>
      <c r="S951" s="102">
        <v>426</v>
      </c>
      <c r="T951">
        <v>2130</v>
      </c>
      <c r="U951" s="7">
        <v>0</v>
      </c>
      <c r="V951" s="7">
        <v>0</v>
      </c>
      <c r="W951" s="102">
        <v>0</v>
      </c>
      <c r="X951" s="102">
        <v>0</v>
      </c>
      <c r="Y951" s="102">
        <v>2130</v>
      </c>
      <c r="Z951" s="7">
        <v>0</v>
      </c>
      <c r="AA951" s="7">
        <v>0</v>
      </c>
    </row>
    <row r="952" spans="1:27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M952" t="s">
        <v>16080</v>
      </c>
      <c r="N952" t="s">
        <v>16076</v>
      </c>
      <c r="O952" s="7">
        <v>4.45</v>
      </c>
      <c r="P952" t="s">
        <v>16078</v>
      </c>
      <c r="Q952" s="102">
        <v>990</v>
      </c>
      <c r="R952" s="102">
        <v>4405.5</v>
      </c>
      <c r="S952" s="102">
        <v>426</v>
      </c>
      <c r="T952">
        <v>1895.7</v>
      </c>
      <c r="U952" s="7">
        <v>0</v>
      </c>
      <c r="V952" s="7">
        <v>0</v>
      </c>
      <c r="W952" s="102">
        <v>0</v>
      </c>
      <c r="X952" s="102">
        <v>0</v>
      </c>
      <c r="Y952" s="102">
        <v>1895.7</v>
      </c>
      <c r="Z952" s="7">
        <v>0</v>
      </c>
      <c r="AA952" s="7">
        <v>0</v>
      </c>
    </row>
    <row r="953" spans="1:27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M953" t="s">
        <v>16080</v>
      </c>
      <c r="N953" t="s">
        <v>16076</v>
      </c>
      <c r="O953" s="7">
        <v>2.39</v>
      </c>
      <c r="P953" t="s">
        <v>16078</v>
      </c>
      <c r="Q953" s="102">
        <v>990</v>
      </c>
      <c r="R953" s="102">
        <v>2366.1</v>
      </c>
      <c r="S953" s="102">
        <v>426</v>
      </c>
      <c r="T953">
        <v>1018.1400000000001</v>
      </c>
      <c r="U953" s="7">
        <v>0</v>
      </c>
      <c r="V953" s="7">
        <v>0</v>
      </c>
      <c r="W953" s="102">
        <v>0</v>
      </c>
      <c r="X953" s="102">
        <v>0</v>
      </c>
      <c r="Y953" s="102">
        <v>1018.1400000000001</v>
      </c>
      <c r="Z953" s="7">
        <v>0</v>
      </c>
      <c r="AA953" s="7">
        <v>0</v>
      </c>
    </row>
    <row r="954" spans="1:27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M954" t="s">
        <v>16080</v>
      </c>
      <c r="N954" t="s">
        <v>16076</v>
      </c>
      <c r="O954" s="7">
        <v>2.59</v>
      </c>
      <c r="P954" t="s">
        <v>16078</v>
      </c>
      <c r="Q954" s="102">
        <v>906</v>
      </c>
      <c r="R954" s="102">
        <v>2346.54</v>
      </c>
      <c r="S954" s="102">
        <v>390</v>
      </c>
      <c r="T954">
        <v>1010.0999999999999</v>
      </c>
      <c r="U954" s="7">
        <v>0</v>
      </c>
      <c r="V954" s="7">
        <v>0</v>
      </c>
      <c r="W954" s="102">
        <v>0</v>
      </c>
      <c r="X954" s="102">
        <v>0</v>
      </c>
      <c r="Y954" s="102">
        <v>1010.0999999999999</v>
      </c>
      <c r="Z954" s="7">
        <v>0</v>
      </c>
      <c r="AA954" s="7">
        <v>0</v>
      </c>
    </row>
    <row r="955" spans="1:27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M955" t="s">
        <v>16080</v>
      </c>
      <c r="N955" t="s">
        <v>16076</v>
      </c>
      <c r="O955" s="7">
        <v>2.5</v>
      </c>
      <c r="P955" t="s">
        <v>16078</v>
      </c>
      <c r="Q955" s="102">
        <v>906</v>
      </c>
      <c r="R955" s="102">
        <v>2265</v>
      </c>
      <c r="S955" s="102">
        <v>390</v>
      </c>
      <c r="T955">
        <v>975</v>
      </c>
      <c r="U955" s="7">
        <v>0</v>
      </c>
      <c r="V955" s="7">
        <v>0</v>
      </c>
      <c r="W955" s="102">
        <v>0</v>
      </c>
      <c r="X955" s="102">
        <v>0</v>
      </c>
      <c r="Y955" s="102">
        <v>975</v>
      </c>
      <c r="Z955" s="7">
        <v>0</v>
      </c>
      <c r="AA955" s="7">
        <v>0</v>
      </c>
    </row>
    <row r="956" spans="1:27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M956" t="s">
        <v>16080</v>
      </c>
      <c r="N956" t="s">
        <v>16076</v>
      </c>
      <c r="O956" s="7">
        <v>5.2</v>
      </c>
      <c r="P956" t="s">
        <v>16078</v>
      </c>
      <c r="Q956" s="102">
        <v>906</v>
      </c>
      <c r="R956" s="102">
        <v>4711.2</v>
      </c>
      <c r="S956" s="102">
        <v>390</v>
      </c>
      <c r="T956">
        <v>2028</v>
      </c>
      <c r="U956" s="7">
        <v>0</v>
      </c>
      <c r="V956" s="7">
        <v>0</v>
      </c>
      <c r="W956" s="102">
        <v>0</v>
      </c>
      <c r="X956" s="102">
        <v>0</v>
      </c>
      <c r="Y956" s="102">
        <v>2028</v>
      </c>
      <c r="Z956" s="7">
        <v>0</v>
      </c>
      <c r="AA956" s="7">
        <v>0</v>
      </c>
    </row>
    <row r="957" spans="1:27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M957" t="s">
        <v>16080</v>
      </c>
      <c r="N957" t="s">
        <v>16076</v>
      </c>
      <c r="O957" s="7">
        <v>4.9000000000000004</v>
      </c>
      <c r="P957" t="s">
        <v>16078</v>
      </c>
      <c r="Q957" s="102">
        <v>1207</v>
      </c>
      <c r="R957" s="102">
        <v>5914.3</v>
      </c>
      <c r="S957" s="102">
        <v>578</v>
      </c>
      <c r="T957">
        <v>2832.2000000000003</v>
      </c>
      <c r="U957" s="7">
        <v>0</v>
      </c>
      <c r="V957" s="7">
        <v>0</v>
      </c>
      <c r="W957" s="102">
        <v>0</v>
      </c>
      <c r="X957" s="102">
        <v>0</v>
      </c>
      <c r="Y957" s="102">
        <v>2832.2000000000003</v>
      </c>
      <c r="Z957" s="7">
        <v>0</v>
      </c>
      <c r="AA957" s="7">
        <v>0</v>
      </c>
    </row>
    <row r="958" spans="1:27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M958" t="s">
        <v>16080</v>
      </c>
      <c r="N958" t="s">
        <v>16076</v>
      </c>
      <c r="O958" s="7">
        <v>6.4</v>
      </c>
      <c r="P958" t="s">
        <v>16078</v>
      </c>
      <c r="Q958" s="102">
        <v>1207</v>
      </c>
      <c r="R958" s="102">
        <v>7724.8</v>
      </c>
      <c r="S958" s="102">
        <v>578</v>
      </c>
      <c r="T958">
        <v>3699.2000000000003</v>
      </c>
      <c r="U958" s="7">
        <v>0</v>
      </c>
      <c r="V958" s="7">
        <v>0</v>
      </c>
      <c r="W958" s="102">
        <v>0</v>
      </c>
      <c r="X958" s="102">
        <v>0</v>
      </c>
      <c r="Y958" s="102">
        <v>3699.2000000000003</v>
      </c>
      <c r="Z958" s="7">
        <v>0</v>
      </c>
      <c r="AA958" s="7">
        <v>0</v>
      </c>
    </row>
    <row r="959" spans="1:27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M959" t="s">
        <v>16080</v>
      </c>
      <c r="N959" t="s">
        <v>16076</v>
      </c>
      <c r="O959" s="7">
        <v>2.8</v>
      </c>
      <c r="P959" t="s">
        <v>16078</v>
      </c>
      <c r="Q959" s="102">
        <v>1126</v>
      </c>
      <c r="R959" s="102">
        <v>3152.7999999999997</v>
      </c>
      <c r="S959" s="102">
        <v>372.4</v>
      </c>
      <c r="T959">
        <v>1042.7199999999998</v>
      </c>
      <c r="U959" s="7">
        <v>0</v>
      </c>
      <c r="V959" s="7">
        <v>0</v>
      </c>
      <c r="W959" s="102">
        <v>0</v>
      </c>
      <c r="X959" s="102">
        <v>0</v>
      </c>
      <c r="Y959" s="102">
        <v>1042.7199999999998</v>
      </c>
      <c r="Z959" s="7">
        <v>0</v>
      </c>
      <c r="AA959" s="7">
        <v>0</v>
      </c>
    </row>
    <row r="960" spans="1:27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M960" t="s">
        <v>16080</v>
      </c>
      <c r="N960" t="s">
        <v>16076</v>
      </c>
      <c r="O960" s="7">
        <v>3.5</v>
      </c>
      <c r="P960" t="s">
        <v>16078</v>
      </c>
      <c r="Q960" s="102">
        <v>1126</v>
      </c>
      <c r="R960" s="102">
        <v>3941</v>
      </c>
      <c r="S960" s="102">
        <v>485</v>
      </c>
      <c r="T960">
        <v>1697.5</v>
      </c>
      <c r="U960" s="7">
        <v>0</v>
      </c>
      <c r="V960" s="7">
        <v>0</v>
      </c>
      <c r="W960" s="102">
        <v>0</v>
      </c>
      <c r="X960" s="102">
        <v>0</v>
      </c>
      <c r="Y960" s="102">
        <v>1697.5</v>
      </c>
      <c r="Z960" s="7">
        <v>0</v>
      </c>
      <c r="AA960" s="7">
        <v>0</v>
      </c>
    </row>
    <row r="961" spans="1:27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M961" t="s">
        <v>16080</v>
      </c>
      <c r="N961" t="s">
        <v>16076</v>
      </c>
      <c r="O961" s="7">
        <v>1.6</v>
      </c>
      <c r="P961" t="s">
        <v>16078</v>
      </c>
      <c r="Q961" s="102">
        <v>796</v>
      </c>
      <c r="R961" s="102">
        <v>1273.6000000000001</v>
      </c>
      <c r="S961" s="102">
        <v>288.39999999999998</v>
      </c>
      <c r="T961">
        <v>461.44</v>
      </c>
      <c r="U961" s="7">
        <v>0</v>
      </c>
      <c r="V961" s="7">
        <v>0</v>
      </c>
      <c r="W961" s="102">
        <v>0</v>
      </c>
      <c r="X961" s="102">
        <v>0</v>
      </c>
      <c r="Y961" s="102">
        <v>461.44</v>
      </c>
      <c r="Z961" s="7">
        <v>0</v>
      </c>
      <c r="AA961" s="7">
        <v>0</v>
      </c>
    </row>
    <row r="962" spans="1:27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M962" t="s">
        <v>16080</v>
      </c>
      <c r="N962" t="s">
        <v>16076</v>
      </c>
      <c r="O962" s="7">
        <v>6.4</v>
      </c>
      <c r="P962" t="s">
        <v>16078</v>
      </c>
      <c r="Q962" s="102">
        <v>1093</v>
      </c>
      <c r="R962" s="102">
        <v>6995.2000000000007</v>
      </c>
      <c r="S962" s="102">
        <v>461</v>
      </c>
      <c r="T962">
        <v>2950.4</v>
      </c>
      <c r="U962" s="7">
        <v>0</v>
      </c>
      <c r="V962" s="7">
        <v>0</v>
      </c>
      <c r="W962" s="102">
        <v>0</v>
      </c>
      <c r="X962" s="102">
        <v>0</v>
      </c>
      <c r="Y962" s="102">
        <v>2950.4</v>
      </c>
      <c r="Z962" s="7">
        <v>0</v>
      </c>
      <c r="AA962" s="7">
        <v>0</v>
      </c>
    </row>
    <row r="963" spans="1:27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M963" t="s">
        <v>16080</v>
      </c>
      <c r="N963" t="s">
        <v>16076</v>
      </c>
      <c r="O963" s="7">
        <v>6.4</v>
      </c>
      <c r="P963" t="s">
        <v>16078</v>
      </c>
      <c r="Q963" s="102">
        <v>1190</v>
      </c>
      <c r="R963" s="102">
        <v>7616</v>
      </c>
      <c r="S963" s="102">
        <v>502</v>
      </c>
      <c r="T963">
        <v>3212.8</v>
      </c>
      <c r="U963" s="7">
        <v>0</v>
      </c>
      <c r="V963" s="7">
        <v>0</v>
      </c>
      <c r="W963" s="102">
        <v>0</v>
      </c>
      <c r="X963" s="102">
        <v>0</v>
      </c>
      <c r="Y963" s="102">
        <v>3212.8</v>
      </c>
      <c r="Z963" s="7">
        <v>0</v>
      </c>
      <c r="AA963" s="7">
        <v>0</v>
      </c>
    </row>
    <row r="964" spans="1:27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M964" t="s">
        <v>16080</v>
      </c>
      <c r="N964" t="s">
        <v>16076</v>
      </c>
      <c r="O964" s="7">
        <v>5.2</v>
      </c>
      <c r="P964" t="s">
        <v>16078</v>
      </c>
      <c r="Q964" s="102">
        <v>838</v>
      </c>
      <c r="R964" s="102">
        <v>4357.6000000000004</v>
      </c>
      <c r="S964" s="102">
        <v>354</v>
      </c>
      <c r="T964">
        <v>1840.8</v>
      </c>
      <c r="U964" s="7">
        <v>0</v>
      </c>
      <c r="V964" s="7">
        <v>0</v>
      </c>
      <c r="W964" s="102">
        <v>0</v>
      </c>
      <c r="X964" s="102">
        <v>0</v>
      </c>
      <c r="Y964" s="102">
        <v>1840.8</v>
      </c>
      <c r="Z964" s="7">
        <v>0</v>
      </c>
      <c r="AA964" s="7">
        <v>0</v>
      </c>
    </row>
    <row r="965" spans="1:27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M965" t="s">
        <v>16080</v>
      </c>
      <c r="N965" t="s">
        <v>16076</v>
      </c>
      <c r="O965" s="7">
        <v>2</v>
      </c>
      <c r="P965" t="s">
        <v>16078</v>
      </c>
      <c r="Q965" s="102">
        <v>845</v>
      </c>
      <c r="R965" s="102">
        <v>1690</v>
      </c>
      <c r="S965" s="102">
        <v>305.5</v>
      </c>
      <c r="T965">
        <v>611</v>
      </c>
      <c r="U965" s="7">
        <v>0</v>
      </c>
      <c r="V965" s="7">
        <v>0</v>
      </c>
      <c r="W965" s="102">
        <v>0</v>
      </c>
      <c r="X965" s="102">
        <v>0</v>
      </c>
      <c r="Y965" s="102">
        <v>611</v>
      </c>
      <c r="Z965" s="7">
        <v>0</v>
      </c>
      <c r="AA965" s="7">
        <v>0</v>
      </c>
    </row>
    <row r="966" spans="1:27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M966" t="s">
        <v>16080</v>
      </c>
      <c r="N966" t="s">
        <v>16076</v>
      </c>
      <c r="O966" s="7">
        <v>3.2</v>
      </c>
      <c r="P966" t="s">
        <v>16078</v>
      </c>
      <c r="Q966" s="102">
        <v>1112</v>
      </c>
      <c r="R966" s="102">
        <v>3558.4</v>
      </c>
      <c r="S966" s="102">
        <v>532</v>
      </c>
      <c r="T966">
        <v>1702.4</v>
      </c>
      <c r="U966" s="7">
        <v>0</v>
      </c>
      <c r="V966" s="7">
        <v>0</v>
      </c>
      <c r="W966" s="102">
        <v>0</v>
      </c>
      <c r="X966" s="102">
        <v>0</v>
      </c>
      <c r="Y966" s="102">
        <v>1702.4</v>
      </c>
      <c r="Z966" s="7">
        <v>0</v>
      </c>
      <c r="AA966" s="7">
        <v>0</v>
      </c>
    </row>
    <row r="967" spans="1:27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M967" t="s">
        <v>16080</v>
      </c>
      <c r="N967" t="s">
        <v>16076</v>
      </c>
      <c r="O967" s="7">
        <v>4.9000000000000004</v>
      </c>
      <c r="P967" t="s">
        <v>16078</v>
      </c>
      <c r="Q967" s="102">
        <v>1207</v>
      </c>
      <c r="R967" s="102">
        <v>5914.3</v>
      </c>
      <c r="S967" s="102">
        <v>578</v>
      </c>
      <c r="T967">
        <v>2832.2000000000003</v>
      </c>
      <c r="U967" s="7">
        <v>0</v>
      </c>
      <c r="V967" s="7">
        <v>0</v>
      </c>
      <c r="W967" s="102">
        <v>0</v>
      </c>
      <c r="X967" s="102">
        <v>0</v>
      </c>
      <c r="Y967" s="102">
        <v>2832.2000000000003</v>
      </c>
      <c r="Z967" s="7">
        <v>0</v>
      </c>
      <c r="AA967" s="7">
        <v>0</v>
      </c>
    </row>
    <row r="968" spans="1:27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M968" t="s">
        <v>16080</v>
      </c>
      <c r="N968" t="s">
        <v>16076</v>
      </c>
      <c r="O968" s="7">
        <v>5.3</v>
      </c>
      <c r="P968" t="s">
        <v>16078</v>
      </c>
      <c r="Q968" s="102">
        <v>1347</v>
      </c>
      <c r="R968" s="102">
        <v>7139.0999999999995</v>
      </c>
      <c r="S968" s="102">
        <v>593</v>
      </c>
      <c r="T968">
        <v>3142.9</v>
      </c>
      <c r="U968" s="7">
        <v>0</v>
      </c>
      <c r="V968" s="7">
        <v>0</v>
      </c>
      <c r="W968" s="102">
        <v>0</v>
      </c>
      <c r="X968" s="102">
        <v>0</v>
      </c>
      <c r="Y968" s="102">
        <v>3142.9</v>
      </c>
      <c r="Z968" s="7">
        <v>0</v>
      </c>
      <c r="AA968" s="7">
        <v>0</v>
      </c>
    </row>
    <row r="969" spans="1:27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M969" t="s">
        <v>16080</v>
      </c>
      <c r="N969" t="s">
        <v>16076</v>
      </c>
      <c r="O969" s="7">
        <v>4.8</v>
      </c>
      <c r="P969" t="s">
        <v>16078</v>
      </c>
      <c r="Q969" s="102">
        <v>1207</v>
      </c>
      <c r="R969" s="102">
        <v>5793.5999999999995</v>
      </c>
      <c r="S969" s="102">
        <v>578</v>
      </c>
      <c r="T969">
        <v>2774.4</v>
      </c>
      <c r="U969" s="7">
        <v>0</v>
      </c>
      <c r="V969" s="7">
        <v>0</v>
      </c>
      <c r="W969" s="102">
        <v>0</v>
      </c>
      <c r="X969" s="102">
        <v>0</v>
      </c>
      <c r="Y969" s="102">
        <v>2774.4</v>
      </c>
      <c r="Z969" s="7">
        <v>0</v>
      </c>
      <c r="AA969" s="7">
        <v>0</v>
      </c>
    </row>
    <row r="970" spans="1:27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M970" t="s">
        <v>16080</v>
      </c>
      <c r="N970" t="s">
        <v>16076</v>
      </c>
      <c r="O970" s="7">
        <v>6.5</v>
      </c>
      <c r="P970" t="s">
        <v>16078</v>
      </c>
      <c r="Q970" s="102">
        <v>1361</v>
      </c>
      <c r="R970" s="102">
        <v>8846.5</v>
      </c>
      <c r="S970" s="102">
        <v>533</v>
      </c>
      <c r="T970">
        <v>3464.5</v>
      </c>
      <c r="U970" s="7">
        <v>0</v>
      </c>
      <c r="V970" s="7">
        <v>0</v>
      </c>
      <c r="W970" s="102">
        <v>0</v>
      </c>
      <c r="X970" s="102">
        <v>0</v>
      </c>
      <c r="Y970" s="102">
        <v>3464.5</v>
      </c>
      <c r="Z970" s="7">
        <v>0</v>
      </c>
      <c r="AA970" s="7">
        <v>0</v>
      </c>
    </row>
    <row r="971" spans="1:27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M971" t="s">
        <v>16080</v>
      </c>
      <c r="N971" t="s">
        <v>16076</v>
      </c>
      <c r="O971" s="7">
        <v>6.4</v>
      </c>
      <c r="P971" t="s">
        <v>16078</v>
      </c>
      <c r="Q971" s="102">
        <v>1207</v>
      </c>
      <c r="R971" s="102">
        <v>7724.8</v>
      </c>
      <c r="S971" s="102">
        <v>578</v>
      </c>
      <c r="T971">
        <v>3699.2000000000003</v>
      </c>
      <c r="U971" s="7">
        <v>0</v>
      </c>
      <c r="V971" s="7">
        <v>0</v>
      </c>
      <c r="W971" s="102">
        <v>0</v>
      </c>
      <c r="X971" s="102">
        <v>0</v>
      </c>
      <c r="Y971" s="102">
        <v>3699.2000000000003</v>
      </c>
      <c r="Z971" s="7">
        <v>0</v>
      </c>
      <c r="AA971" s="7">
        <v>0</v>
      </c>
    </row>
    <row r="972" spans="1:27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M972" t="s">
        <v>16080</v>
      </c>
      <c r="N972" t="s">
        <v>16076</v>
      </c>
      <c r="O972" s="7">
        <v>2.1</v>
      </c>
      <c r="P972" t="s">
        <v>16078</v>
      </c>
      <c r="Q972" s="102">
        <v>699</v>
      </c>
      <c r="R972" s="102">
        <v>1467.9</v>
      </c>
      <c r="S972" s="102">
        <v>253.1</v>
      </c>
      <c r="T972">
        <v>531.51</v>
      </c>
      <c r="U972" s="7">
        <v>0</v>
      </c>
      <c r="V972" s="7">
        <v>0</v>
      </c>
      <c r="W972" s="102">
        <v>0</v>
      </c>
      <c r="X972" s="102">
        <v>0</v>
      </c>
      <c r="Y972" s="102">
        <v>531.51</v>
      </c>
      <c r="Z972" s="7">
        <v>0</v>
      </c>
      <c r="AA972" s="7">
        <v>0</v>
      </c>
    </row>
    <row r="973" spans="1:27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M973" t="s">
        <v>16080</v>
      </c>
      <c r="N973" t="s">
        <v>16076</v>
      </c>
      <c r="O973" s="7">
        <v>1.8</v>
      </c>
      <c r="P973" t="s">
        <v>16078</v>
      </c>
      <c r="Q973" s="102">
        <v>1091</v>
      </c>
      <c r="R973" s="102">
        <v>1963.8</v>
      </c>
      <c r="S973" s="102">
        <v>350.9</v>
      </c>
      <c r="T973">
        <v>631.62</v>
      </c>
      <c r="U973" s="7">
        <v>0</v>
      </c>
      <c r="V973" s="7">
        <v>0</v>
      </c>
      <c r="W973" s="102">
        <v>0</v>
      </c>
      <c r="X973" s="102">
        <v>0</v>
      </c>
      <c r="Y973" s="102">
        <v>631.62</v>
      </c>
      <c r="Z973" s="7">
        <v>0</v>
      </c>
      <c r="AA973" s="7">
        <v>0</v>
      </c>
    </row>
    <row r="974" spans="1:27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M974" t="s">
        <v>16080</v>
      </c>
      <c r="N974" t="s">
        <v>16076</v>
      </c>
      <c r="O974" s="7">
        <v>3</v>
      </c>
      <c r="P974" t="s">
        <v>16078</v>
      </c>
      <c r="Q974" s="102">
        <v>1091</v>
      </c>
      <c r="R974" s="102">
        <v>3273</v>
      </c>
      <c r="S974" s="102">
        <v>350.9</v>
      </c>
      <c r="T974">
        <v>1052.6999999999998</v>
      </c>
      <c r="U974" s="7">
        <v>0</v>
      </c>
      <c r="V974" s="7">
        <v>0</v>
      </c>
      <c r="W974" s="102">
        <v>0</v>
      </c>
      <c r="X974" s="102">
        <v>0</v>
      </c>
      <c r="Y974" s="102">
        <v>1052.6999999999998</v>
      </c>
      <c r="Z974" s="7">
        <v>0</v>
      </c>
      <c r="AA974" s="7">
        <v>0</v>
      </c>
    </row>
    <row r="975" spans="1:27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M975" t="s">
        <v>16080</v>
      </c>
      <c r="N975" t="s">
        <v>16076</v>
      </c>
      <c r="O975" s="7">
        <v>3.75</v>
      </c>
      <c r="P975" t="s">
        <v>16078</v>
      </c>
      <c r="Q975" s="102">
        <v>1091</v>
      </c>
      <c r="R975" s="102">
        <v>4091.25</v>
      </c>
      <c r="S975" s="102">
        <v>350.9</v>
      </c>
      <c r="T975">
        <v>1315.875</v>
      </c>
      <c r="U975" s="7">
        <v>0</v>
      </c>
      <c r="V975" s="7">
        <v>0</v>
      </c>
      <c r="W975" s="102">
        <v>0</v>
      </c>
      <c r="X975" s="102">
        <v>0</v>
      </c>
      <c r="Y975" s="102">
        <v>1315.875</v>
      </c>
      <c r="Z975" s="7">
        <v>0</v>
      </c>
      <c r="AA975" s="7">
        <v>0</v>
      </c>
    </row>
    <row r="976" spans="1:27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M976" t="s">
        <v>16080</v>
      </c>
      <c r="N976" t="s">
        <v>16076</v>
      </c>
      <c r="O976" s="7">
        <v>3.75</v>
      </c>
      <c r="P976" t="s">
        <v>16078</v>
      </c>
      <c r="Q976" s="102">
        <v>1091</v>
      </c>
      <c r="R976" s="102">
        <v>4091.25</v>
      </c>
      <c r="S976" s="102">
        <v>350.9</v>
      </c>
      <c r="T976">
        <v>1315.875</v>
      </c>
      <c r="U976" s="7">
        <v>0</v>
      </c>
      <c r="V976" s="7">
        <v>0</v>
      </c>
      <c r="W976" s="102">
        <v>0</v>
      </c>
      <c r="X976" s="102">
        <v>0</v>
      </c>
      <c r="Y976" s="102">
        <v>1315.875</v>
      </c>
      <c r="Z976" s="7">
        <v>0</v>
      </c>
      <c r="AA976" s="7">
        <v>0</v>
      </c>
    </row>
    <row r="977" spans="1:27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M977" t="s">
        <v>16080</v>
      </c>
      <c r="N977" t="s">
        <v>16076</v>
      </c>
      <c r="O977" s="7">
        <v>2.8</v>
      </c>
      <c r="P977" t="s">
        <v>16078</v>
      </c>
      <c r="Q977" s="102">
        <v>927</v>
      </c>
      <c r="R977" s="102">
        <v>2595.6</v>
      </c>
      <c r="S977" s="102">
        <v>306.3</v>
      </c>
      <c r="T977">
        <v>857.64</v>
      </c>
      <c r="U977" s="7">
        <v>0</v>
      </c>
      <c r="V977" s="7">
        <v>0</v>
      </c>
      <c r="W977" s="102">
        <v>0</v>
      </c>
      <c r="X977" s="102">
        <v>0</v>
      </c>
      <c r="Y977" s="102">
        <v>857.64</v>
      </c>
      <c r="Z977" s="7">
        <v>0</v>
      </c>
      <c r="AA977" s="7">
        <v>0</v>
      </c>
    </row>
    <row r="978" spans="1:27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M978" t="s">
        <v>16080</v>
      </c>
      <c r="N978" t="s">
        <v>16076</v>
      </c>
      <c r="O978" s="7">
        <v>2.8</v>
      </c>
      <c r="P978" t="s">
        <v>16078</v>
      </c>
      <c r="Q978" s="102">
        <v>927</v>
      </c>
      <c r="R978" s="102">
        <v>2595.6</v>
      </c>
      <c r="S978" s="102">
        <v>306.3</v>
      </c>
      <c r="T978">
        <v>857.64</v>
      </c>
      <c r="U978" s="7">
        <v>0</v>
      </c>
      <c r="V978" s="7">
        <v>0</v>
      </c>
      <c r="W978" s="102">
        <v>0</v>
      </c>
      <c r="X978" s="102">
        <v>0</v>
      </c>
      <c r="Y978" s="102">
        <v>857.64</v>
      </c>
      <c r="Z978" s="7">
        <v>0</v>
      </c>
      <c r="AA978" s="7">
        <v>0</v>
      </c>
    </row>
    <row r="979" spans="1:27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M979" t="s">
        <v>16080</v>
      </c>
      <c r="N979" t="s">
        <v>16076</v>
      </c>
      <c r="O979" s="7">
        <v>3.5</v>
      </c>
      <c r="P979" t="s">
        <v>16078</v>
      </c>
      <c r="Q979" s="102">
        <v>2478</v>
      </c>
      <c r="R979" s="102">
        <v>8673</v>
      </c>
      <c r="S979" s="102">
        <v>1061</v>
      </c>
      <c r="T979">
        <v>3713.5</v>
      </c>
      <c r="U979" s="7">
        <v>0</v>
      </c>
      <c r="V979" s="7">
        <v>0</v>
      </c>
      <c r="W979" s="102">
        <v>0</v>
      </c>
      <c r="X979" s="102">
        <v>0</v>
      </c>
      <c r="Y979" s="102">
        <v>3713.5</v>
      </c>
      <c r="Z979" s="7">
        <v>0</v>
      </c>
      <c r="AA979" s="7">
        <v>0</v>
      </c>
    </row>
    <row r="980" spans="1:27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M980" t="s">
        <v>16080</v>
      </c>
      <c r="N980" t="s">
        <v>16076</v>
      </c>
      <c r="O980" s="7">
        <v>3.6</v>
      </c>
      <c r="P980" t="s">
        <v>16078</v>
      </c>
      <c r="Q980" s="102">
        <v>699</v>
      </c>
      <c r="R980" s="102">
        <v>2516.4</v>
      </c>
      <c r="S980" s="102">
        <v>253.1</v>
      </c>
      <c r="T980">
        <v>911.16</v>
      </c>
      <c r="U980" s="7">
        <v>0</v>
      </c>
      <c r="V980" s="7">
        <v>0</v>
      </c>
      <c r="W980" s="102">
        <v>0</v>
      </c>
      <c r="X980" s="102">
        <v>0</v>
      </c>
      <c r="Y980" s="102">
        <v>911.16</v>
      </c>
      <c r="Z980" s="7">
        <v>0</v>
      </c>
      <c r="AA980" s="7">
        <v>0</v>
      </c>
    </row>
    <row r="981" spans="1:27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M981" t="s">
        <v>16080</v>
      </c>
      <c r="N981" t="s">
        <v>16076</v>
      </c>
      <c r="O981" s="7">
        <v>6.4</v>
      </c>
      <c r="P981" t="s">
        <v>16078</v>
      </c>
      <c r="Q981" s="102">
        <v>1207</v>
      </c>
      <c r="R981" s="102">
        <v>7724.8</v>
      </c>
      <c r="S981" s="102">
        <v>578</v>
      </c>
      <c r="T981">
        <v>3699.2000000000003</v>
      </c>
      <c r="U981" s="7">
        <v>0</v>
      </c>
      <c r="V981" s="7">
        <v>0</v>
      </c>
      <c r="W981" s="102">
        <v>0</v>
      </c>
      <c r="X981" s="102">
        <v>0</v>
      </c>
      <c r="Y981" s="102">
        <v>3699.2000000000003</v>
      </c>
      <c r="Z981" s="7">
        <v>0</v>
      </c>
      <c r="AA981" s="7">
        <v>0</v>
      </c>
    </row>
    <row r="982" spans="1:27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M982" t="s">
        <v>16080</v>
      </c>
      <c r="N982" t="s">
        <v>16076</v>
      </c>
      <c r="O982" s="7">
        <v>6.5</v>
      </c>
      <c r="P982" t="s">
        <v>16078</v>
      </c>
      <c r="Q982" s="102">
        <v>1586</v>
      </c>
      <c r="R982" s="102">
        <v>10309</v>
      </c>
      <c r="S982" s="102">
        <v>633</v>
      </c>
      <c r="T982">
        <v>4114.5</v>
      </c>
      <c r="U982" s="7">
        <v>0</v>
      </c>
      <c r="V982" s="7">
        <v>0</v>
      </c>
      <c r="W982" s="102">
        <v>0</v>
      </c>
      <c r="X982" s="102">
        <v>0</v>
      </c>
      <c r="Y982" s="102">
        <v>4114.5</v>
      </c>
      <c r="Z982" s="7">
        <v>0</v>
      </c>
      <c r="AA982" s="7">
        <v>0</v>
      </c>
    </row>
    <row r="983" spans="1:27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M983" t="s">
        <v>16080</v>
      </c>
      <c r="N983" t="s">
        <v>16076</v>
      </c>
      <c r="O983" s="7">
        <v>1.75</v>
      </c>
      <c r="P983" t="s">
        <v>16078</v>
      </c>
      <c r="Q983" s="102">
        <v>1466</v>
      </c>
      <c r="R983" s="102">
        <v>2565.5</v>
      </c>
      <c r="S983" s="102">
        <v>519.4</v>
      </c>
      <c r="T983">
        <v>908.94999999999993</v>
      </c>
      <c r="U983" s="7">
        <v>0</v>
      </c>
      <c r="V983" s="7">
        <v>0</v>
      </c>
      <c r="W983" s="102">
        <v>0</v>
      </c>
      <c r="X983" s="102">
        <v>0</v>
      </c>
      <c r="Y983" s="102">
        <v>908.94999999999993</v>
      </c>
      <c r="Z983" s="7">
        <v>0</v>
      </c>
      <c r="AA983" s="7">
        <v>0</v>
      </c>
    </row>
    <row r="984" spans="1:27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M984" t="s">
        <v>16080</v>
      </c>
      <c r="N984" t="s">
        <v>16076</v>
      </c>
      <c r="O984" s="7">
        <v>1.8</v>
      </c>
      <c r="P984" t="s">
        <v>16078</v>
      </c>
      <c r="Q984" s="102">
        <v>1033</v>
      </c>
      <c r="R984" s="102">
        <v>1859.4</v>
      </c>
      <c r="S984" s="102">
        <v>375.7</v>
      </c>
      <c r="T984">
        <v>676.26</v>
      </c>
      <c r="U984" s="7">
        <v>0</v>
      </c>
      <c r="V984" s="7">
        <v>0</v>
      </c>
      <c r="W984" s="102">
        <v>0</v>
      </c>
      <c r="X984" s="102">
        <v>0</v>
      </c>
      <c r="Y984" s="102">
        <v>676.26</v>
      </c>
      <c r="Z984" s="7">
        <v>0</v>
      </c>
      <c r="AA984" s="7">
        <v>0</v>
      </c>
    </row>
    <row r="985" spans="1:27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M985" t="s">
        <v>16080</v>
      </c>
      <c r="N985" t="s">
        <v>16076</v>
      </c>
      <c r="O985" s="7">
        <v>5</v>
      </c>
      <c r="P985" t="s">
        <v>16078</v>
      </c>
      <c r="Q985" s="102">
        <v>847</v>
      </c>
      <c r="R985" s="102">
        <v>4235</v>
      </c>
      <c r="S985" s="102">
        <v>377</v>
      </c>
      <c r="T985">
        <v>1885</v>
      </c>
      <c r="U985" s="7">
        <v>0</v>
      </c>
      <c r="V985" s="7">
        <v>0</v>
      </c>
      <c r="W985" s="102">
        <v>0</v>
      </c>
      <c r="X985" s="102">
        <v>0</v>
      </c>
      <c r="Y985" s="102">
        <v>1885</v>
      </c>
      <c r="Z985" s="7">
        <v>0</v>
      </c>
      <c r="AA985" s="7">
        <v>0</v>
      </c>
    </row>
    <row r="986" spans="1:27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M986" t="s">
        <v>16080</v>
      </c>
      <c r="N986" t="s">
        <v>16076</v>
      </c>
      <c r="O986" s="7">
        <v>10.15</v>
      </c>
      <c r="P986" t="s">
        <v>16078</v>
      </c>
      <c r="Q986" s="102">
        <v>850</v>
      </c>
      <c r="R986" s="102">
        <v>8627.5</v>
      </c>
      <c r="S986" s="102">
        <v>292</v>
      </c>
      <c r="T986">
        <v>2963.8</v>
      </c>
      <c r="U986" s="7">
        <v>0</v>
      </c>
      <c r="V986" s="7">
        <v>0</v>
      </c>
      <c r="W986" s="102">
        <v>0</v>
      </c>
      <c r="X986" s="102">
        <v>0</v>
      </c>
      <c r="Y986" s="102">
        <v>2963.8</v>
      </c>
      <c r="Z986" s="7">
        <v>0</v>
      </c>
      <c r="AA986" s="7">
        <v>0</v>
      </c>
    </row>
    <row r="987" spans="1:27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M987" t="s">
        <v>16080</v>
      </c>
      <c r="N987" t="s">
        <v>16076</v>
      </c>
      <c r="O987" s="7">
        <v>1.8</v>
      </c>
      <c r="P987" t="s">
        <v>16078</v>
      </c>
      <c r="Q987" s="102">
        <v>1059</v>
      </c>
      <c r="R987" s="102">
        <v>1906.2</v>
      </c>
      <c r="S987" s="102">
        <v>383.1</v>
      </c>
      <c r="T987">
        <v>689.58</v>
      </c>
      <c r="U987" s="7">
        <v>0</v>
      </c>
      <c r="V987" s="7">
        <v>0</v>
      </c>
      <c r="W987" s="102">
        <v>0</v>
      </c>
      <c r="X987" s="102">
        <v>0</v>
      </c>
      <c r="Y987" s="102">
        <v>689.58</v>
      </c>
      <c r="Z987" s="7">
        <v>0</v>
      </c>
      <c r="AA987" s="7">
        <v>0</v>
      </c>
    </row>
    <row r="988" spans="1:27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M988" t="s">
        <v>16080</v>
      </c>
      <c r="N988" t="s">
        <v>16076</v>
      </c>
      <c r="O988" s="7">
        <v>7.8</v>
      </c>
      <c r="P988" t="s">
        <v>16078</v>
      </c>
      <c r="Q988" s="102">
        <v>929</v>
      </c>
      <c r="R988" s="102">
        <v>7246.2</v>
      </c>
      <c r="S988" s="102">
        <v>445</v>
      </c>
      <c r="T988">
        <v>3471</v>
      </c>
      <c r="U988" s="7">
        <v>0</v>
      </c>
      <c r="V988" s="7">
        <v>0</v>
      </c>
      <c r="W988" s="102">
        <v>0</v>
      </c>
      <c r="X988" s="102">
        <v>0</v>
      </c>
      <c r="Y988" s="102">
        <v>3471</v>
      </c>
      <c r="Z988" s="7">
        <v>0</v>
      </c>
      <c r="AA988" s="7">
        <v>0</v>
      </c>
    </row>
    <row r="989" spans="1:27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M989" t="s">
        <v>16080</v>
      </c>
      <c r="N989" t="s">
        <v>16076</v>
      </c>
      <c r="O989" s="7">
        <v>4.8</v>
      </c>
      <c r="P989" t="s">
        <v>16078</v>
      </c>
      <c r="Q989" s="102">
        <v>520</v>
      </c>
      <c r="R989" s="102">
        <v>2496</v>
      </c>
      <c r="S989" s="102">
        <v>250</v>
      </c>
      <c r="T989">
        <v>1200</v>
      </c>
      <c r="U989" s="7">
        <v>0</v>
      </c>
      <c r="V989" s="7">
        <v>0</v>
      </c>
      <c r="W989" s="102">
        <v>0</v>
      </c>
      <c r="X989" s="102">
        <v>0</v>
      </c>
      <c r="Y989" s="102">
        <v>1200</v>
      </c>
      <c r="Z989" s="7">
        <v>0</v>
      </c>
      <c r="AA989" s="7">
        <v>0</v>
      </c>
    </row>
    <row r="990" spans="1:27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M990" t="s">
        <v>16080</v>
      </c>
      <c r="N990" t="s">
        <v>16076</v>
      </c>
      <c r="O990" s="7">
        <v>1.6</v>
      </c>
      <c r="P990" t="s">
        <v>16078</v>
      </c>
      <c r="Q990" s="102">
        <v>1510</v>
      </c>
      <c r="R990" s="102">
        <v>2416</v>
      </c>
      <c r="S990" s="102">
        <v>666</v>
      </c>
      <c r="T990">
        <v>1065.6000000000001</v>
      </c>
      <c r="U990" s="7">
        <v>0</v>
      </c>
      <c r="V990" s="7">
        <v>0</v>
      </c>
      <c r="W990" s="102">
        <v>0</v>
      </c>
      <c r="X990" s="102">
        <v>0</v>
      </c>
      <c r="Y990" s="102">
        <v>1065.6000000000001</v>
      </c>
      <c r="Z990" s="7">
        <v>0</v>
      </c>
      <c r="AA990" s="7">
        <v>0</v>
      </c>
    </row>
    <row r="991" spans="1:27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M991" t="s">
        <v>16080</v>
      </c>
      <c r="N991" t="s">
        <v>16076</v>
      </c>
      <c r="O991" s="7">
        <v>10.4</v>
      </c>
      <c r="P991" t="s">
        <v>16078</v>
      </c>
      <c r="Q991" s="102">
        <v>1390</v>
      </c>
      <c r="R991" s="102">
        <v>14456</v>
      </c>
      <c r="S991" s="102">
        <v>527</v>
      </c>
      <c r="T991">
        <v>5480.8</v>
      </c>
      <c r="U991" s="7">
        <v>0</v>
      </c>
      <c r="V991" s="7">
        <v>0</v>
      </c>
      <c r="W991" s="102">
        <v>0</v>
      </c>
      <c r="X991" s="102">
        <v>0</v>
      </c>
      <c r="Y991" s="102">
        <v>5480.8</v>
      </c>
      <c r="Z991" s="7">
        <v>0</v>
      </c>
      <c r="AA991" s="7">
        <v>0</v>
      </c>
    </row>
    <row r="992" spans="1:27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M992" t="s">
        <v>16080</v>
      </c>
      <c r="N992" t="s">
        <v>16076</v>
      </c>
      <c r="O992" s="7">
        <v>4.5999999999999996</v>
      </c>
      <c r="P992" t="s">
        <v>16078</v>
      </c>
      <c r="Q992" s="102">
        <v>1009</v>
      </c>
      <c r="R992" s="102">
        <v>4641.3999999999996</v>
      </c>
      <c r="S992" s="102">
        <v>425</v>
      </c>
      <c r="T992">
        <v>1954.9999999999998</v>
      </c>
      <c r="U992" s="7">
        <v>0</v>
      </c>
      <c r="V992" s="7">
        <v>0</v>
      </c>
      <c r="W992" s="102">
        <v>0</v>
      </c>
      <c r="X992" s="102">
        <v>0</v>
      </c>
      <c r="Y992" s="102">
        <v>1954.9999999999998</v>
      </c>
      <c r="Z992" s="7">
        <v>0</v>
      </c>
      <c r="AA992" s="7">
        <v>0</v>
      </c>
    </row>
    <row r="993" spans="1:27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M993" t="s">
        <v>16080</v>
      </c>
      <c r="N993" t="s">
        <v>16076</v>
      </c>
      <c r="O993" s="7">
        <v>6.1</v>
      </c>
      <c r="P993" t="s">
        <v>16078</v>
      </c>
      <c r="Q993" s="102">
        <v>1281</v>
      </c>
      <c r="R993" s="102">
        <v>7814.0999999999995</v>
      </c>
      <c r="S993" s="102">
        <v>578</v>
      </c>
      <c r="T993">
        <v>3525.7999999999997</v>
      </c>
      <c r="U993" s="7">
        <v>0</v>
      </c>
      <c r="V993" s="7">
        <v>0</v>
      </c>
      <c r="W993" s="102">
        <v>0</v>
      </c>
      <c r="X993" s="102">
        <v>0</v>
      </c>
      <c r="Y993" s="102">
        <v>3525.7999999999997</v>
      </c>
      <c r="Z993" s="7">
        <v>0</v>
      </c>
      <c r="AA993" s="7">
        <v>0</v>
      </c>
    </row>
    <row r="994" spans="1:27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M994" t="s">
        <v>16080</v>
      </c>
      <c r="N994" t="s">
        <v>16076</v>
      </c>
      <c r="O994" s="7">
        <v>8.6</v>
      </c>
      <c r="P994" t="s">
        <v>16078</v>
      </c>
      <c r="Q994" s="102">
        <v>554</v>
      </c>
      <c r="R994" s="102">
        <v>4764.3999999999996</v>
      </c>
      <c r="S994" s="102">
        <v>293</v>
      </c>
      <c r="T994">
        <v>2519.7999999999997</v>
      </c>
      <c r="U994" s="7">
        <v>0</v>
      </c>
      <c r="V994" s="7">
        <v>0</v>
      </c>
      <c r="W994" s="102">
        <v>0</v>
      </c>
      <c r="X994" s="102">
        <v>0</v>
      </c>
      <c r="Y994" s="102">
        <v>2519.7999999999997</v>
      </c>
      <c r="Z994" s="7">
        <v>0</v>
      </c>
      <c r="AA994" s="7">
        <v>0</v>
      </c>
    </row>
    <row r="995" spans="1:27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M995" t="s">
        <v>16080</v>
      </c>
      <c r="N995" t="s">
        <v>16076</v>
      </c>
      <c r="O995" s="7">
        <v>1.8</v>
      </c>
      <c r="P995" t="s">
        <v>16078</v>
      </c>
      <c r="Q995" s="102">
        <v>669</v>
      </c>
      <c r="R995" s="102">
        <v>1204.2</v>
      </c>
      <c r="S995" s="102">
        <v>222.1</v>
      </c>
      <c r="T995">
        <v>399.78</v>
      </c>
      <c r="U995" s="7">
        <v>0</v>
      </c>
      <c r="V995" s="7">
        <v>0</v>
      </c>
      <c r="W995" s="102">
        <v>0</v>
      </c>
      <c r="X995" s="102">
        <v>0</v>
      </c>
      <c r="Y995" s="102">
        <v>399.78</v>
      </c>
      <c r="Z995" s="7">
        <v>0</v>
      </c>
      <c r="AA995" s="7">
        <v>0</v>
      </c>
    </row>
    <row r="996" spans="1:27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M996" t="s">
        <v>16080</v>
      </c>
      <c r="N996" t="s">
        <v>16076</v>
      </c>
      <c r="O996" s="7">
        <v>3.25</v>
      </c>
      <c r="P996" t="s">
        <v>16078</v>
      </c>
      <c r="Q996" s="102">
        <v>1675</v>
      </c>
      <c r="R996" s="102">
        <v>5443.75</v>
      </c>
      <c r="S996" s="102">
        <v>575.5</v>
      </c>
      <c r="T996">
        <v>1870.375</v>
      </c>
      <c r="U996" s="7">
        <v>0</v>
      </c>
      <c r="V996" s="7">
        <v>0</v>
      </c>
      <c r="W996" s="102">
        <v>0</v>
      </c>
      <c r="X996" s="102">
        <v>0</v>
      </c>
      <c r="Y996" s="102">
        <v>1870.375</v>
      </c>
      <c r="Z996" s="7">
        <v>0</v>
      </c>
      <c r="AA996" s="7">
        <v>0</v>
      </c>
    </row>
    <row r="997" spans="1:27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M997" t="s">
        <v>16080</v>
      </c>
      <c r="N997" t="s">
        <v>16076</v>
      </c>
      <c r="O997" s="7">
        <v>5.35</v>
      </c>
      <c r="P997" t="s">
        <v>16078</v>
      </c>
      <c r="Q997" s="102">
        <v>1845</v>
      </c>
      <c r="R997" s="102">
        <v>9870.75</v>
      </c>
      <c r="S997" s="102">
        <v>627.5</v>
      </c>
      <c r="T997">
        <v>3357.125</v>
      </c>
      <c r="U997" s="7">
        <v>0</v>
      </c>
      <c r="V997" s="7">
        <v>0</v>
      </c>
      <c r="W997" s="102">
        <v>0</v>
      </c>
      <c r="X997" s="102">
        <v>0</v>
      </c>
      <c r="Y997" s="102">
        <v>3357.125</v>
      </c>
      <c r="Z997" s="7">
        <v>0</v>
      </c>
      <c r="AA997" s="7">
        <v>0</v>
      </c>
    </row>
    <row r="998" spans="1:27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M998" t="s">
        <v>16080</v>
      </c>
      <c r="N998" t="s">
        <v>16076</v>
      </c>
      <c r="O998" s="7">
        <v>3.6</v>
      </c>
      <c r="P998" t="s">
        <v>16078</v>
      </c>
      <c r="Q998" s="102">
        <v>743</v>
      </c>
      <c r="R998" s="102">
        <v>2674.8</v>
      </c>
      <c r="S998" s="102">
        <v>294.7</v>
      </c>
      <c r="T998">
        <v>1060.92</v>
      </c>
      <c r="U998" s="7">
        <v>0</v>
      </c>
      <c r="V998" s="7">
        <v>0</v>
      </c>
      <c r="W998" s="102">
        <v>0</v>
      </c>
      <c r="X998" s="102">
        <v>0</v>
      </c>
      <c r="Y998" s="102">
        <v>1060.92</v>
      </c>
      <c r="Z998" s="7">
        <v>0</v>
      </c>
      <c r="AA998" s="7">
        <v>0</v>
      </c>
    </row>
    <row r="999" spans="1:27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M999" t="s">
        <v>16080</v>
      </c>
      <c r="N999" t="s">
        <v>16076</v>
      </c>
      <c r="O999" s="7">
        <v>2.25</v>
      </c>
      <c r="P999" t="s">
        <v>16078</v>
      </c>
      <c r="Q999" s="102">
        <v>924</v>
      </c>
      <c r="R999" s="102">
        <v>2079</v>
      </c>
      <c r="S999" s="102">
        <v>333.6</v>
      </c>
      <c r="T999">
        <v>750.6</v>
      </c>
      <c r="U999" s="7">
        <v>0</v>
      </c>
      <c r="V999" s="7">
        <v>0</v>
      </c>
      <c r="W999" s="102">
        <v>0</v>
      </c>
      <c r="X999" s="102">
        <v>0</v>
      </c>
      <c r="Y999" s="102">
        <v>750.6</v>
      </c>
      <c r="Z999" s="7">
        <v>0</v>
      </c>
      <c r="AA999" s="7">
        <v>0</v>
      </c>
    </row>
    <row r="1000" spans="1:27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M1000" t="s">
        <v>16080</v>
      </c>
      <c r="N1000" t="s">
        <v>16076</v>
      </c>
      <c r="O1000" s="7">
        <v>2.25</v>
      </c>
      <c r="P1000" t="s">
        <v>16078</v>
      </c>
      <c r="Q1000" s="102">
        <v>947</v>
      </c>
      <c r="R1000" s="102">
        <v>2130.75</v>
      </c>
      <c r="S1000" s="102">
        <v>331.3</v>
      </c>
      <c r="T1000">
        <v>745.42500000000007</v>
      </c>
      <c r="U1000" s="7">
        <v>0</v>
      </c>
      <c r="V1000" s="7">
        <v>0</v>
      </c>
      <c r="W1000" s="102">
        <v>0</v>
      </c>
      <c r="X1000" s="102">
        <v>0</v>
      </c>
      <c r="Y1000" s="102">
        <v>745.42500000000007</v>
      </c>
      <c r="Z1000" s="7">
        <v>0</v>
      </c>
      <c r="AA1000" s="7">
        <v>0</v>
      </c>
    </row>
    <row r="1001" spans="1:27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M1001" t="s">
        <v>16080</v>
      </c>
      <c r="N1001" t="s">
        <v>16076</v>
      </c>
      <c r="O1001" s="7">
        <v>1.7</v>
      </c>
      <c r="P1001" t="s">
        <v>16078</v>
      </c>
      <c r="Q1001" s="102">
        <v>759</v>
      </c>
      <c r="R1001" s="102">
        <v>1290.3</v>
      </c>
      <c r="S1001" s="102">
        <v>336</v>
      </c>
      <c r="T1001">
        <v>571.19999999999993</v>
      </c>
      <c r="U1001" s="7">
        <v>0</v>
      </c>
      <c r="V1001" s="7">
        <v>0</v>
      </c>
      <c r="W1001" s="102">
        <v>0</v>
      </c>
      <c r="X1001" s="102">
        <v>0</v>
      </c>
      <c r="Y1001" s="102">
        <v>571.19999999999993</v>
      </c>
      <c r="Z1001" s="7">
        <v>0</v>
      </c>
      <c r="AA1001" s="7">
        <v>0</v>
      </c>
    </row>
    <row r="1002" spans="1:27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M1002" t="s">
        <v>16080</v>
      </c>
      <c r="N1002" t="s">
        <v>16076</v>
      </c>
      <c r="O1002" s="7">
        <v>3.6</v>
      </c>
      <c r="P1002" t="s">
        <v>16078</v>
      </c>
      <c r="Q1002" s="102">
        <v>675</v>
      </c>
      <c r="R1002" s="102">
        <v>2430</v>
      </c>
      <c r="S1002" s="102">
        <v>230.5</v>
      </c>
      <c r="T1002">
        <v>829.80000000000007</v>
      </c>
      <c r="U1002" s="7">
        <v>0</v>
      </c>
      <c r="V1002" s="7">
        <v>0</v>
      </c>
      <c r="W1002" s="102">
        <v>0</v>
      </c>
      <c r="X1002" s="102">
        <v>0</v>
      </c>
      <c r="Y1002" s="102">
        <v>829.80000000000007</v>
      </c>
      <c r="Z1002" s="7">
        <v>0</v>
      </c>
      <c r="AA1002" s="7">
        <v>0</v>
      </c>
    </row>
    <row r="1003" spans="1:27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M1003" t="s">
        <v>16080</v>
      </c>
      <c r="N1003" t="s">
        <v>16076</v>
      </c>
      <c r="O1003" s="7">
        <v>1.8</v>
      </c>
      <c r="P1003" t="s">
        <v>16078</v>
      </c>
      <c r="Q1003" s="102">
        <v>670</v>
      </c>
      <c r="R1003" s="102">
        <v>1206</v>
      </c>
      <c r="S1003" s="102">
        <v>231</v>
      </c>
      <c r="T1003">
        <v>415.8</v>
      </c>
      <c r="U1003" s="7">
        <v>0</v>
      </c>
      <c r="V1003" s="7">
        <v>0</v>
      </c>
      <c r="W1003" s="102">
        <v>0</v>
      </c>
      <c r="X1003" s="102">
        <v>0</v>
      </c>
      <c r="Y1003" s="102">
        <v>415.8</v>
      </c>
      <c r="Z1003" s="7">
        <v>0</v>
      </c>
      <c r="AA1003" s="7">
        <v>0</v>
      </c>
    </row>
    <row r="1004" spans="1:27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M1004" t="s">
        <v>16080</v>
      </c>
      <c r="N1004" t="s">
        <v>16076</v>
      </c>
      <c r="O1004" s="7">
        <v>3.2</v>
      </c>
      <c r="P1004" t="s">
        <v>16078</v>
      </c>
      <c r="Q1004" s="102">
        <v>2400</v>
      </c>
      <c r="R1004" s="102">
        <v>7680</v>
      </c>
      <c r="S1004" s="102">
        <v>960</v>
      </c>
      <c r="T1004">
        <v>3072</v>
      </c>
      <c r="U1004" s="7">
        <v>0</v>
      </c>
      <c r="V1004" s="7">
        <v>0</v>
      </c>
      <c r="W1004" s="102">
        <v>0</v>
      </c>
      <c r="X1004" s="102">
        <v>0</v>
      </c>
      <c r="Y1004" s="102">
        <v>3072</v>
      </c>
      <c r="Z1004" s="7">
        <v>0</v>
      </c>
      <c r="AA1004" s="7">
        <v>0</v>
      </c>
    </row>
    <row r="1005" spans="1:27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M1005" t="s">
        <v>16080</v>
      </c>
      <c r="N1005" t="s">
        <v>16076</v>
      </c>
      <c r="O1005" s="7">
        <v>2</v>
      </c>
      <c r="P1005" t="s">
        <v>16078</v>
      </c>
      <c r="Q1005" s="102">
        <v>537</v>
      </c>
      <c r="R1005" s="102">
        <v>1074</v>
      </c>
      <c r="S1005" s="102">
        <v>206.3</v>
      </c>
      <c r="T1005">
        <v>412.6</v>
      </c>
      <c r="U1005" s="7">
        <v>0</v>
      </c>
      <c r="V1005" s="7">
        <v>0</v>
      </c>
      <c r="W1005" s="102">
        <v>0</v>
      </c>
      <c r="X1005" s="102">
        <v>0</v>
      </c>
      <c r="Y1005" s="102">
        <v>412.6</v>
      </c>
      <c r="Z1005" s="7">
        <v>0</v>
      </c>
      <c r="AA1005" s="7">
        <v>0</v>
      </c>
    </row>
    <row r="1006" spans="1:27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M1006" t="s">
        <v>16080</v>
      </c>
      <c r="N1006" t="s">
        <v>16076</v>
      </c>
      <c r="O1006" s="7">
        <v>2.39</v>
      </c>
      <c r="P1006" t="s">
        <v>16078</v>
      </c>
      <c r="Q1006" s="102">
        <v>941</v>
      </c>
      <c r="R1006" s="102">
        <v>2248.9900000000002</v>
      </c>
      <c r="S1006" s="102">
        <v>405</v>
      </c>
      <c r="T1006">
        <v>967.95</v>
      </c>
      <c r="U1006" s="7">
        <v>0</v>
      </c>
      <c r="V1006" s="7">
        <v>0</v>
      </c>
      <c r="W1006" s="102">
        <v>0</v>
      </c>
      <c r="X1006" s="102">
        <v>0</v>
      </c>
      <c r="Y1006" s="102">
        <v>967.95</v>
      </c>
      <c r="Z1006" s="7">
        <v>0</v>
      </c>
      <c r="AA1006" s="7">
        <v>0</v>
      </c>
    </row>
    <row r="1007" spans="1:27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M1007" t="s">
        <v>16080</v>
      </c>
      <c r="N1007" t="s">
        <v>16076</v>
      </c>
      <c r="O1007" s="7">
        <v>3.89</v>
      </c>
      <c r="P1007" t="s">
        <v>16078</v>
      </c>
      <c r="Q1007" s="102">
        <v>941</v>
      </c>
      <c r="R1007" s="102">
        <v>3660.4900000000002</v>
      </c>
      <c r="S1007" s="102">
        <v>405</v>
      </c>
      <c r="T1007">
        <v>1575.45</v>
      </c>
      <c r="U1007" s="7">
        <v>0</v>
      </c>
      <c r="V1007" s="7">
        <v>0</v>
      </c>
      <c r="W1007" s="102">
        <v>0</v>
      </c>
      <c r="X1007" s="102">
        <v>0</v>
      </c>
      <c r="Y1007" s="102">
        <v>1575.45</v>
      </c>
      <c r="Z1007" s="7">
        <v>0</v>
      </c>
      <c r="AA1007" s="7">
        <v>0</v>
      </c>
    </row>
    <row r="1008" spans="1:27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M1008" t="s">
        <v>16080</v>
      </c>
      <c r="N1008" t="s">
        <v>16076</v>
      </c>
      <c r="O1008" s="7">
        <v>4.3499999999999996</v>
      </c>
      <c r="P1008" t="s">
        <v>16078</v>
      </c>
      <c r="Q1008" s="102">
        <v>797</v>
      </c>
      <c r="R1008" s="102">
        <v>3466.95</v>
      </c>
      <c r="S1008" s="102">
        <v>380</v>
      </c>
      <c r="T1008">
        <v>1652.9999999999998</v>
      </c>
      <c r="U1008" s="7">
        <v>0</v>
      </c>
      <c r="V1008" s="7">
        <v>0</v>
      </c>
      <c r="W1008" s="102">
        <v>0</v>
      </c>
      <c r="X1008" s="102">
        <v>0</v>
      </c>
      <c r="Y1008" s="102">
        <v>1652.9999999999998</v>
      </c>
      <c r="Z1008" s="7">
        <v>0</v>
      </c>
      <c r="AA1008" s="7">
        <v>0</v>
      </c>
    </row>
    <row r="1009" spans="1:27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M1009" t="s">
        <v>16080</v>
      </c>
      <c r="N1009" t="s">
        <v>16076</v>
      </c>
      <c r="O1009" s="7">
        <v>3.85</v>
      </c>
      <c r="P1009" t="s">
        <v>16078</v>
      </c>
      <c r="Q1009" s="102">
        <v>825</v>
      </c>
      <c r="R1009" s="102">
        <v>3176.25</v>
      </c>
      <c r="S1009" s="102">
        <v>365</v>
      </c>
      <c r="T1009">
        <v>1405.25</v>
      </c>
      <c r="U1009" s="7">
        <v>0</v>
      </c>
      <c r="V1009" s="7">
        <v>0</v>
      </c>
      <c r="W1009" s="102">
        <v>0</v>
      </c>
      <c r="X1009" s="102">
        <v>0</v>
      </c>
      <c r="Y1009" s="102">
        <v>1405.25</v>
      </c>
      <c r="Z1009" s="7">
        <v>0</v>
      </c>
      <c r="AA1009" s="7">
        <v>0</v>
      </c>
    </row>
    <row r="1010" spans="1:27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M1010" t="s">
        <v>16080</v>
      </c>
      <c r="N1010" t="s">
        <v>16076</v>
      </c>
      <c r="O1010" s="7">
        <v>1.8</v>
      </c>
      <c r="P1010" t="s">
        <v>16078</v>
      </c>
      <c r="Q1010" s="102">
        <v>1093</v>
      </c>
      <c r="R1010" s="102">
        <v>1967.4</v>
      </c>
      <c r="S1010" s="102">
        <v>351.7</v>
      </c>
      <c r="T1010">
        <v>633.05999999999995</v>
      </c>
      <c r="U1010" s="7">
        <v>0</v>
      </c>
      <c r="V1010" s="7">
        <v>0</v>
      </c>
      <c r="W1010" s="102">
        <v>0</v>
      </c>
      <c r="X1010" s="102">
        <v>0</v>
      </c>
      <c r="Y1010" s="102">
        <v>633.05999999999995</v>
      </c>
      <c r="Z1010" s="7">
        <v>0</v>
      </c>
      <c r="AA1010" s="7">
        <v>0</v>
      </c>
    </row>
    <row r="1011" spans="1:27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M1011" t="s">
        <v>16080</v>
      </c>
      <c r="N1011" t="s">
        <v>16076</v>
      </c>
      <c r="O1011" s="7">
        <v>6.25</v>
      </c>
      <c r="P1011" t="s">
        <v>16078</v>
      </c>
      <c r="Q1011" s="102">
        <v>1469</v>
      </c>
      <c r="R1011" s="102">
        <v>9181.25</v>
      </c>
      <c r="S1011" s="102">
        <v>641</v>
      </c>
      <c r="T1011">
        <v>4006.25</v>
      </c>
      <c r="U1011" s="7">
        <v>0</v>
      </c>
      <c r="V1011" s="7">
        <v>0</v>
      </c>
      <c r="W1011" s="102">
        <v>0</v>
      </c>
      <c r="X1011" s="102">
        <v>0</v>
      </c>
      <c r="Y1011" s="102">
        <v>4006.25</v>
      </c>
      <c r="Z1011" s="7">
        <v>0</v>
      </c>
      <c r="AA1011" s="7">
        <v>0</v>
      </c>
    </row>
    <row r="1012" spans="1:27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M1012" t="s">
        <v>16080</v>
      </c>
      <c r="N1012" t="s">
        <v>16076</v>
      </c>
      <c r="O1012" s="7">
        <v>6.5</v>
      </c>
      <c r="P1012" t="s">
        <v>16078</v>
      </c>
      <c r="Q1012" s="102">
        <v>640</v>
      </c>
      <c r="R1012" s="102">
        <v>4160</v>
      </c>
      <c r="S1012" s="102">
        <v>285</v>
      </c>
      <c r="T1012">
        <v>1852.5</v>
      </c>
      <c r="U1012" s="7">
        <v>0</v>
      </c>
      <c r="V1012" s="7">
        <v>0</v>
      </c>
      <c r="W1012" s="102">
        <v>0</v>
      </c>
      <c r="X1012" s="102">
        <v>0</v>
      </c>
      <c r="Y1012" s="102">
        <v>1852.5</v>
      </c>
      <c r="Z1012" s="7">
        <v>0</v>
      </c>
      <c r="AA1012" s="7">
        <v>0</v>
      </c>
    </row>
    <row r="1013" spans="1:27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M1013" t="s">
        <v>16080</v>
      </c>
      <c r="N1013" t="s">
        <v>16076</v>
      </c>
      <c r="O1013" s="7">
        <v>5.5</v>
      </c>
      <c r="P1013" t="s">
        <v>16078</v>
      </c>
      <c r="Q1013" s="102">
        <v>650</v>
      </c>
      <c r="R1013" s="102">
        <v>3575</v>
      </c>
      <c r="S1013" s="102">
        <v>289</v>
      </c>
      <c r="T1013">
        <v>1589.5</v>
      </c>
      <c r="U1013" s="7">
        <v>0</v>
      </c>
      <c r="V1013" s="7">
        <v>0</v>
      </c>
      <c r="W1013" s="102">
        <v>0</v>
      </c>
      <c r="X1013" s="102">
        <v>0</v>
      </c>
      <c r="Y1013" s="102">
        <v>1589.5</v>
      </c>
      <c r="Z1013" s="7">
        <v>0</v>
      </c>
      <c r="AA1013" s="7">
        <v>0</v>
      </c>
    </row>
    <row r="1014" spans="1:27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M1014" t="s">
        <v>16080</v>
      </c>
      <c r="N1014" t="s">
        <v>16076</v>
      </c>
      <c r="O1014" s="7">
        <v>3.6</v>
      </c>
      <c r="P1014" t="s">
        <v>16078</v>
      </c>
      <c r="Q1014" s="102">
        <v>367</v>
      </c>
      <c r="R1014" s="102">
        <v>1321.2</v>
      </c>
      <c r="S1014" s="102">
        <v>141.30000000000001</v>
      </c>
      <c r="T1014">
        <v>508.68000000000006</v>
      </c>
      <c r="U1014" s="7">
        <v>0</v>
      </c>
      <c r="V1014" s="7">
        <v>0</v>
      </c>
      <c r="W1014" s="102">
        <v>0</v>
      </c>
      <c r="X1014" s="102">
        <v>0</v>
      </c>
      <c r="Y1014" s="102">
        <v>508.68000000000006</v>
      </c>
      <c r="Z1014" s="7">
        <v>0</v>
      </c>
      <c r="AA1014" s="7">
        <v>0</v>
      </c>
    </row>
    <row r="1015" spans="1:27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M1015" t="s">
        <v>16080</v>
      </c>
      <c r="N1015" t="s">
        <v>16076</v>
      </c>
      <c r="O1015" s="7">
        <v>4.4000000000000004</v>
      </c>
      <c r="P1015" t="s">
        <v>16078</v>
      </c>
      <c r="Q1015" s="102">
        <v>1527</v>
      </c>
      <c r="R1015" s="102">
        <v>6718.8</v>
      </c>
      <c r="S1015" s="102">
        <v>666</v>
      </c>
      <c r="T1015">
        <v>2930.4</v>
      </c>
      <c r="U1015" s="7">
        <v>0</v>
      </c>
      <c r="V1015" s="7">
        <v>0</v>
      </c>
      <c r="W1015" s="102">
        <v>0</v>
      </c>
      <c r="X1015" s="102">
        <v>0</v>
      </c>
      <c r="Y1015" s="102">
        <v>2930.4</v>
      </c>
      <c r="Z1015" s="7">
        <v>0</v>
      </c>
      <c r="AA1015" s="7">
        <v>0</v>
      </c>
    </row>
    <row r="1016" spans="1:27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M1016" t="s">
        <v>16080</v>
      </c>
      <c r="N1016" t="s">
        <v>16076</v>
      </c>
      <c r="O1016" s="7">
        <v>4.4000000000000004</v>
      </c>
      <c r="P1016" t="s">
        <v>16078</v>
      </c>
      <c r="Q1016" s="102">
        <v>809</v>
      </c>
      <c r="R1016" s="102">
        <v>3559.6000000000004</v>
      </c>
      <c r="S1016" s="102">
        <v>398</v>
      </c>
      <c r="T1016">
        <v>1751.2</v>
      </c>
      <c r="U1016" s="7">
        <v>0</v>
      </c>
      <c r="V1016" s="7">
        <v>0</v>
      </c>
      <c r="W1016" s="102">
        <v>0</v>
      </c>
      <c r="X1016" s="102">
        <v>0</v>
      </c>
      <c r="Y1016" s="102">
        <v>1751.2</v>
      </c>
      <c r="Z1016" s="7">
        <v>0</v>
      </c>
      <c r="AA1016" s="7">
        <v>0</v>
      </c>
    </row>
    <row r="1017" spans="1:27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M1017" t="s">
        <v>16080</v>
      </c>
      <c r="N1017" t="s">
        <v>16076</v>
      </c>
      <c r="O1017" s="7">
        <v>3.75</v>
      </c>
      <c r="P1017" t="s">
        <v>16078</v>
      </c>
      <c r="Q1017" s="102">
        <v>570</v>
      </c>
      <c r="R1017" s="102">
        <v>2137.5</v>
      </c>
      <c r="S1017" s="102">
        <v>212</v>
      </c>
      <c r="T1017">
        <v>795</v>
      </c>
      <c r="U1017" s="7">
        <v>0</v>
      </c>
      <c r="V1017" s="7">
        <v>0</v>
      </c>
      <c r="W1017" s="102">
        <v>0</v>
      </c>
      <c r="X1017" s="102">
        <v>0</v>
      </c>
      <c r="Y1017" s="102">
        <v>795</v>
      </c>
      <c r="Z1017" s="7">
        <v>0</v>
      </c>
      <c r="AA1017" s="7">
        <v>0</v>
      </c>
    </row>
    <row r="1018" spans="1:27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M1018" t="s">
        <v>16080</v>
      </c>
      <c r="N1018" t="s">
        <v>16076</v>
      </c>
      <c r="O1018" s="7">
        <v>3.6</v>
      </c>
      <c r="P1018" t="s">
        <v>16078</v>
      </c>
      <c r="Q1018" s="102">
        <v>1075</v>
      </c>
      <c r="R1018" s="102">
        <v>3870</v>
      </c>
      <c r="S1018" s="102">
        <v>375.5</v>
      </c>
      <c r="T1018">
        <v>1351.8</v>
      </c>
      <c r="U1018" s="7">
        <v>0</v>
      </c>
      <c r="V1018" s="7">
        <v>0</v>
      </c>
      <c r="W1018" s="102">
        <v>0</v>
      </c>
      <c r="X1018" s="102">
        <v>0</v>
      </c>
      <c r="Y1018" s="102">
        <v>1351.8</v>
      </c>
      <c r="Z1018" s="7">
        <v>0</v>
      </c>
      <c r="AA1018" s="7">
        <v>0</v>
      </c>
    </row>
    <row r="1019" spans="1:27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M1019" t="s">
        <v>16080</v>
      </c>
      <c r="N1019" t="s">
        <v>16076</v>
      </c>
      <c r="O1019" s="7">
        <v>4.8499999999999996</v>
      </c>
      <c r="P1019" t="s">
        <v>16078</v>
      </c>
      <c r="Q1019" s="102">
        <v>534</v>
      </c>
      <c r="R1019" s="102">
        <v>2589.8999999999996</v>
      </c>
      <c r="S1019" s="102">
        <v>278</v>
      </c>
      <c r="T1019">
        <v>1348.3</v>
      </c>
      <c r="U1019" s="7">
        <v>0</v>
      </c>
      <c r="V1019" s="7">
        <v>0</v>
      </c>
      <c r="W1019" s="102">
        <v>0</v>
      </c>
      <c r="X1019" s="102">
        <v>0</v>
      </c>
      <c r="Y1019" s="102">
        <v>1348.3</v>
      </c>
      <c r="Z1019" s="7">
        <v>0</v>
      </c>
      <c r="AA1019" s="7">
        <v>0</v>
      </c>
    </row>
    <row r="1020" spans="1:27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M1020" t="s">
        <v>16080</v>
      </c>
      <c r="N1020" t="s">
        <v>16076</v>
      </c>
      <c r="O1020" s="7">
        <v>2.25</v>
      </c>
      <c r="P1020" t="s">
        <v>16078</v>
      </c>
      <c r="Q1020" s="102">
        <v>888</v>
      </c>
      <c r="R1020" s="102">
        <v>1998</v>
      </c>
      <c r="S1020" s="102">
        <v>320.2</v>
      </c>
      <c r="T1020">
        <v>720.44999999999993</v>
      </c>
      <c r="U1020" s="7">
        <v>0</v>
      </c>
      <c r="V1020" s="7">
        <v>0</v>
      </c>
      <c r="W1020" s="102">
        <v>0</v>
      </c>
      <c r="X1020" s="102">
        <v>0</v>
      </c>
      <c r="Y1020" s="102">
        <v>720.44999999999993</v>
      </c>
      <c r="Z1020" s="7">
        <v>0</v>
      </c>
      <c r="AA1020" s="7">
        <v>0</v>
      </c>
    </row>
    <row r="1021" spans="1:27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M1021" t="s">
        <v>16080</v>
      </c>
      <c r="N1021" t="s">
        <v>16076</v>
      </c>
      <c r="O1021" s="7">
        <v>3.85</v>
      </c>
      <c r="P1021" t="s">
        <v>16078</v>
      </c>
      <c r="Q1021" s="102">
        <v>565</v>
      </c>
      <c r="R1021" s="102">
        <v>2175.25</v>
      </c>
      <c r="S1021" s="102">
        <v>267</v>
      </c>
      <c r="T1021">
        <v>1027.95</v>
      </c>
      <c r="U1021" s="7">
        <v>0</v>
      </c>
      <c r="V1021" s="7">
        <v>0</v>
      </c>
      <c r="W1021" s="102">
        <v>0</v>
      </c>
      <c r="X1021" s="102">
        <v>0</v>
      </c>
      <c r="Y1021" s="102">
        <v>1027.95</v>
      </c>
      <c r="Z1021" s="7">
        <v>0</v>
      </c>
      <c r="AA1021" s="7">
        <v>0</v>
      </c>
    </row>
    <row r="1022" spans="1:27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M1022" t="s">
        <v>16080</v>
      </c>
      <c r="N1022" t="s">
        <v>16076</v>
      </c>
      <c r="O1022" s="7">
        <v>5.7</v>
      </c>
      <c r="P1022" t="s">
        <v>16078</v>
      </c>
      <c r="Q1022" s="102">
        <v>565</v>
      </c>
      <c r="R1022" s="102">
        <v>3220.5</v>
      </c>
      <c r="S1022" s="102">
        <v>278</v>
      </c>
      <c r="T1022">
        <v>1584.6000000000001</v>
      </c>
      <c r="U1022" s="7">
        <v>0</v>
      </c>
      <c r="V1022" s="7">
        <v>0</v>
      </c>
      <c r="W1022" s="102">
        <v>0</v>
      </c>
      <c r="X1022" s="102">
        <v>0</v>
      </c>
      <c r="Y1022" s="102">
        <v>1584.6000000000001</v>
      </c>
      <c r="Z1022" s="7">
        <v>0</v>
      </c>
      <c r="AA1022" s="7">
        <v>0</v>
      </c>
    </row>
    <row r="1023" spans="1:27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M1023" t="s">
        <v>16080</v>
      </c>
      <c r="N1023" t="s">
        <v>16076</v>
      </c>
      <c r="O1023" s="7">
        <v>3.6</v>
      </c>
      <c r="P1023" t="s">
        <v>16078</v>
      </c>
      <c r="Q1023" s="102">
        <v>945</v>
      </c>
      <c r="R1023" s="102">
        <v>3402</v>
      </c>
      <c r="S1023" s="102">
        <v>346.6</v>
      </c>
      <c r="T1023">
        <v>1247.7600000000002</v>
      </c>
      <c r="U1023" s="7">
        <v>0</v>
      </c>
      <c r="V1023" s="7">
        <v>0</v>
      </c>
      <c r="W1023" s="102">
        <v>0</v>
      </c>
      <c r="X1023" s="102">
        <v>0</v>
      </c>
      <c r="Y1023" s="102">
        <v>1247.7600000000002</v>
      </c>
      <c r="Z1023" s="7">
        <v>0</v>
      </c>
      <c r="AA1023" s="7">
        <v>0</v>
      </c>
    </row>
    <row r="1024" spans="1:27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M1024" t="s">
        <v>16080</v>
      </c>
      <c r="N1024" t="s">
        <v>16076</v>
      </c>
      <c r="O1024" s="7">
        <v>1.8</v>
      </c>
      <c r="P1024" t="s">
        <v>16078</v>
      </c>
      <c r="Q1024" s="102">
        <v>1128</v>
      </c>
      <c r="R1024" s="102">
        <v>2030.4</v>
      </c>
      <c r="S1024" s="102">
        <v>348.2</v>
      </c>
      <c r="T1024">
        <v>626.76</v>
      </c>
      <c r="U1024" s="7">
        <v>0</v>
      </c>
      <c r="V1024" s="7">
        <v>0</v>
      </c>
      <c r="W1024" s="102">
        <v>0</v>
      </c>
      <c r="X1024" s="102">
        <v>0</v>
      </c>
      <c r="Y1024" s="102">
        <v>626.76</v>
      </c>
      <c r="Z1024" s="7">
        <v>0</v>
      </c>
      <c r="AA1024" s="7">
        <v>0</v>
      </c>
    </row>
    <row r="1025" spans="1:27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M1025" t="s">
        <v>16080</v>
      </c>
      <c r="N1025" t="s">
        <v>16076</v>
      </c>
      <c r="O1025" s="7">
        <v>1.8</v>
      </c>
      <c r="P1025" t="s">
        <v>16078</v>
      </c>
      <c r="Q1025" s="102">
        <v>1128</v>
      </c>
      <c r="R1025" s="102">
        <v>2030.4</v>
      </c>
      <c r="S1025" s="102">
        <v>348.2</v>
      </c>
      <c r="T1025">
        <v>626.76</v>
      </c>
      <c r="U1025" s="7">
        <v>0</v>
      </c>
      <c r="V1025" s="7">
        <v>0</v>
      </c>
      <c r="W1025" s="102">
        <v>0</v>
      </c>
      <c r="X1025" s="102">
        <v>0</v>
      </c>
      <c r="Y1025" s="102">
        <v>626.76</v>
      </c>
      <c r="Z1025" s="7">
        <v>0</v>
      </c>
      <c r="AA1025" s="7">
        <v>0</v>
      </c>
    </row>
    <row r="1026" spans="1:27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M1026" t="s">
        <v>16080</v>
      </c>
      <c r="N1026" t="s">
        <v>16076</v>
      </c>
      <c r="O1026" s="7">
        <v>0.25</v>
      </c>
      <c r="P1026" t="s">
        <v>16078</v>
      </c>
      <c r="Q1026" s="102">
        <v>683</v>
      </c>
      <c r="R1026" s="102">
        <v>170.75</v>
      </c>
      <c r="S1026" s="102">
        <v>225.7</v>
      </c>
      <c r="T1026">
        <v>56.424999999999997</v>
      </c>
      <c r="U1026" s="7">
        <v>0</v>
      </c>
      <c r="V1026" s="7">
        <v>0</v>
      </c>
      <c r="W1026" s="102">
        <v>0</v>
      </c>
      <c r="X1026" s="102">
        <v>0</v>
      </c>
      <c r="Y1026" s="102">
        <v>56.424999999999997</v>
      </c>
      <c r="Z1026" s="7">
        <v>0</v>
      </c>
      <c r="AA1026" s="7">
        <v>0</v>
      </c>
    </row>
    <row r="1027" spans="1:27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M1027" t="s">
        <v>16080</v>
      </c>
      <c r="N1027" t="s">
        <v>16076</v>
      </c>
      <c r="O1027" s="7">
        <v>2</v>
      </c>
      <c r="P1027" t="s">
        <v>16078</v>
      </c>
      <c r="Q1027" s="102">
        <v>874</v>
      </c>
      <c r="R1027" s="102">
        <v>1748</v>
      </c>
      <c r="S1027" s="102">
        <v>281.60000000000002</v>
      </c>
      <c r="T1027">
        <v>563.20000000000005</v>
      </c>
      <c r="U1027" s="7">
        <v>0</v>
      </c>
      <c r="V1027" s="7">
        <v>0</v>
      </c>
      <c r="W1027" s="102">
        <v>0</v>
      </c>
      <c r="X1027" s="102">
        <v>0</v>
      </c>
      <c r="Y1027" s="102">
        <v>563.20000000000005</v>
      </c>
      <c r="Z1027" s="7">
        <v>0</v>
      </c>
      <c r="AA1027" s="7">
        <v>0</v>
      </c>
    </row>
    <row r="1028" spans="1:27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M1028" t="s">
        <v>16080</v>
      </c>
      <c r="N1028" t="s">
        <v>16076</v>
      </c>
      <c r="O1028" s="7">
        <v>6.9</v>
      </c>
      <c r="P1028" t="s">
        <v>16078</v>
      </c>
      <c r="Q1028" s="102">
        <v>1188</v>
      </c>
      <c r="R1028" s="102">
        <v>8197.2000000000007</v>
      </c>
      <c r="S1028" s="102">
        <v>419.2</v>
      </c>
      <c r="T1028">
        <v>2892.48</v>
      </c>
      <c r="U1028" s="7">
        <v>0</v>
      </c>
      <c r="V1028" s="7">
        <v>0</v>
      </c>
      <c r="W1028" s="102">
        <v>0</v>
      </c>
      <c r="X1028" s="102">
        <v>0</v>
      </c>
      <c r="Y1028" s="102">
        <v>2892.48</v>
      </c>
      <c r="Z1028" s="7">
        <v>0</v>
      </c>
      <c r="AA1028" s="7">
        <v>0</v>
      </c>
    </row>
    <row r="1029" spans="1:27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M1029" t="s">
        <v>16080</v>
      </c>
      <c r="N1029" t="s">
        <v>16076</v>
      </c>
      <c r="O1029" s="7">
        <v>2</v>
      </c>
      <c r="P1029" t="s">
        <v>16078</v>
      </c>
      <c r="Q1029" s="102">
        <v>1025</v>
      </c>
      <c r="R1029" s="102">
        <v>2050</v>
      </c>
      <c r="S1029" s="102">
        <v>410.5</v>
      </c>
      <c r="T1029">
        <v>821</v>
      </c>
      <c r="U1029" s="7">
        <v>0</v>
      </c>
      <c r="V1029" s="7">
        <v>0</v>
      </c>
      <c r="W1029" s="102">
        <v>0</v>
      </c>
      <c r="X1029" s="102">
        <v>0</v>
      </c>
      <c r="Y1029" s="102">
        <v>821</v>
      </c>
      <c r="Z1029" s="7">
        <v>0</v>
      </c>
      <c r="AA1029" s="7">
        <v>0</v>
      </c>
    </row>
    <row r="1030" spans="1:27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M1030" t="s">
        <v>16080</v>
      </c>
      <c r="N1030" t="s">
        <v>16076</v>
      </c>
      <c r="O1030" s="7">
        <v>1.6</v>
      </c>
      <c r="P1030" t="s">
        <v>16078</v>
      </c>
      <c r="Q1030" s="102">
        <v>1308</v>
      </c>
      <c r="R1030" s="102">
        <v>2092.8000000000002</v>
      </c>
      <c r="S1030" s="102">
        <v>564</v>
      </c>
      <c r="T1030">
        <v>902.40000000000009</v>
      </c>
      <c r="U1030" s="7">
        <v>0</v>
      </c>
      <c r="V1030" s="7">
        <v>0</v>
      </c>
      <c r="W1030" s="102">
        <v>0</v>
      </c>
      <c r="X1030" s="102">
        <v>0</v>
      </c>
      <c r="Y1030" s="102">
        <v>902.40000000000009</v>
      </c>
      <c r="Z1030" s="7">
        <v>0</v>
      </c>
      <c r="AA1030" s="7">
        <v>0</v>
      </c>
    </row>
    <row r="1031" spans="1:27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M1031" t="s">
        <v>16080</v>
      </c>
      <c r="N1031" t="s">
        <v>16076</v>
      </c>
      <c r="O1031" s="7">
        <v>2</v>
      </c>
      <c r="P1031" t="s">
        <v>16078</v>
      </c>
      <c r="Q1031" s="102">
        <v>743</v>
      </c>
      <c r="R1031" s="102">
        <v>1486</v>
      </c>
      <c r="S1031" s="102">
        <v>309.7</v>
      </c>
      <c r="T1031">
        <v>619.4</v>
      </c>
      <c r="U1031" s="7">
        <v>0</v>
      </c>
      <c r="V1031" s="7">
        <v>0</v>
      </c>
      <c r="W1031" s="102">
        <v>0</v>
      </c>
      <c r="X1031" s="102">
        <v>0</v>
      </c>
      <c r="Y1031" s="102">
        <v>619.4</v>
      </c>
      <c r="Z1031" s="7">
        <v>0</v>
      </c>
      <c r="AA1031" s="7">
        <v>0</v>
      </c>
    </row>
    <row r="1032" spans="1:27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M1032" t="s">
        <v>16080</v>
      </c>
      <c r="N1032" t="s">
        <v>16076</v>
      </c>
      <c r="O1032" s="7">
        <v>2</v>
      </c>
      <c r="P1032" t="s">
        <v>16078</v>
      </c>
      <c r="Q1032" s="102">
        <v>812</v>
      </c>
      <c r="R1032" s="102">
        <v>1624</v>
      </c>
      <c r="S1032" s="102">
        <v>293.8</v>
      </c>
      <c r="T1032">
        <v>587.6</v>
      </c>
      <c r="U1032" s="7">
        <v>0</v>
      </c>
      <c r="V1032" s="7">
        <v>0</v>
      </c>
      <c r="W1032" s="102">
        <v>0</v>
      </c>
      <c r="X1032" s="102">
        <v>0</v>
      </c>
      <c r="Y1032" s="102">
        <v>587.6</v>
      </c>
      <c r="Z1032" s="7">
        <v>0</v>
      </c>
      <c r="AA1032" s="7">
        <v>0</v>
      </c>
    </row>
    <row r="1033" spans="1:27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M1033" t="s">
        <v>16080</v>
      </c>
      <c r="N1033" t="s">
        <v>16076</v>
      </c>
      <c r="O1033" s="7">
        <v>3.75</v>
      </c>
      <c r="P1033" t="s">
        <v>16078</v>
      </c>
      <c r="Q1033" s="102">
        <v>707</v>
      </c>
      <c r="R1033" s="102">
        <v>2651.25</v>
      </c>
      <c r="S1033" s="102">
        <v>221.3</v>
      </c>
      <c r="T1033">
        <v>829.875</v>
      </c>
      <c r="U1033" s="7">
        <v>0</v>
      </c>
      <c r="V1033" s="7">
        <v>0</v>
      </c>
      <c r="W1033" s="102">
        <v>0</v>
      </c>
      <c r="X1033" s="102">
        <v>0</v>
      </c>
      <c r="Y1033" s="102">
        <v>829.875</v>
      </c>
      <c r="Z1033" s="7">
        <v>0</v>
      </c>
      <c r="AA1033" s="7">
        <v>0</v>
      </c>
    </row>
    <row r="1034" spans="1:27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M1034" t="s">
        <v>16080</v>
      </c>
      <c r="N1034" t="s">
        <v>16076</v>
      </c>
      <c r="O1034" s="7">
        <v>1.8</v>
      </c>
      <c r="P1034" t="s">
        <v>16078</v>
      </c>
      <c r="Q1034" s="102">
        <v>967</v>
      </c>
      <c r="R1034" s="102">
        <v>1740.6000000000001</v>
      </c>
      <c r="S1034" s="102">
        <v>287.3</v>
      </c>
      <c r="T1034">
        <v>517.14</v>
      </c>
      <c r="U1034" s="7">
        <v>0</v>
      </c>
      <c r="V1034" s="7">
        <v>0</v>
      </c>
      <c r="W1034" s="102">
        <v>0</v>
      </c>
      <c r="X1034" s="102">
        <v>0</v>
      </c>
      <c r="Y1034" s="102">
        <v>517.14</v>
      </c>
      <c r="Z1034" s="7">
        <v>0</v>
      </c>
      <c r="AA1034" s="7">
        <v>0</v>
      </c>
    </row>
    <row r="1035" spans="1:27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M1035" t="s">
        <v>16080</v>
      </c>
      <c r="N1035" t="s">
        <v>16076</v>
      </c>
      <c r="O1035" s="7">
        <v>3.6</v>
      </c>
      <c r="P1035" t="s">
        <v>16078</v>
      </c>
      <c r="Q1035" s="102">
        <v>769</v>
      </c>
      <c r="R1035" s="102">
        <v>2768.4</v>
      </c>
      <c r="S1035" s="102">
        <v>332.1</v>
      </c>
      <c r="T1035">
        <v>1195.5600000000002</v>
      </c>
      <c r="U1035" s="7">
        <v>0</v>
      </c>
      <c r="V1035" s="7">
        <v>0</v>
      </c>
      <c r="W1035" s="102">
        <v>0</v>
      </c>
      <c r="X1035" s="102">
        <v>0</v>
      </c>
      <c r="Y1035" s="102">
        <v>1195.5600000000002</v>
      </c>
      <c r="Z1035" s="7">
        <v>0</v>
      </c>
      <c r="AA1035" s="7">
        <v>0</v>
      </c>
    </row>
    <row r="1036" spans="1:27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M1036" t="s">
        <v>16080</v>
      </c>
      <c r="N1036" t="s">
        <v>16076</v>
      </c>
      <c r="O1036" s="7">
        <v>2.15</v>
      </c>
      <c r="P1036" t="s">
        <v>16078</v>
      </c>
      <c r="Q1036" s="102">
        <v>1003</v>
      </c>
      <c r="R1036" s="102">
        <v>2156.4499999999998</v>
      </c>
      <c r="S1036" s="102">
        <v>361.7</v>
      </c>
      <c r="T1036">
        <v>777.65499999999997</v>
      </c>
      <c r="U1036" s="7">
        <v>0</v>
      </c>
      <c r="V1036" s="7">
        <v>0</v>
      </c>
      <c r="W1036" s="102">
        <v>0</v>
      </c>
      <c r="X1036" s="102">
        <v>0</v>
      </c>
      <c r="Y1036" s="102">
        <v>777.65499999999997</v>
      </c>
      <c r="Z1036" s="7">
        <v>0</v>
      </c>
      <c r="AA1036" s="7">
        <v>0</v>
      </c>
    </row>
    <row r="1037" spans="1:27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M1037" t="s">
        <v>16080</v>
      </c>
      <c r="N1037" t="s">
        <v>16076</v>
      </c>
      <c r="O1037" s="7">
        <v>5.2</v>
      </c>
      <c r="P1037" t="s">
        <v>16078</v>
      </c>
      <c r="Q1037" s="102">
        <v>1586</v>
      </c>
      <c r="R1037" s="102">
        <v>8247.2000000000007</v>
      </c>
      <c r="S1037" s="102">
        <v>666</v>
      </c>
      <c r="T1037">
        <v>3463.2000000000003</v>
      </c>
      <c r="U1037" s="7">
        <v>0</v>
      </c>
      <c r="V1037" s="7">
        <v>0</v>
      </c>
      <c r="W1037" s="102">
        <v>0</v>
      </c>
      <c r="X1037" s="102">
        <v>0</v>
      </c>
      <c r="Y1037" s="102">
        <v>3463.2000000000003</v>
      </c>
      <c r="Z1037" s="7">
        <v>0</v>
      </c>
      <c r="AA1037" s="7">
        <v>0</v>
      </c>
    </row>
    <row r="1038" spans="1:27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M1038" t="s">
        <v>16080</v>
      </c>
      <c r="N1038" t="s">
        <v>16076</v>
      </c>
      <c r="O1038" s="7">
        <v>6.3</v>
      </c>
      <c r="P1038" t="s">
        <v>16078</v>
      </c>
      <c r="Q1038" s="102">
        <v>1116</v>
      </c>
      <c r="R1038" s="102">
        <v>7030.8</v>
      </c>
      <c r="S1038" s="102">
        <v>507</v>
      </c>
      <c r="T1038">
        <v>3194.1</v>
      </c>
      <c r="U1038" s="7">
        <v>0</v>
      </c>
      <c r="V1038" s="7">
        <v>0</v>
      </c>
      <c r="W1038" s="102">
        <v>0</v>
      </c>
      <c r="X1038" s="102">
        <v>0</v>
      </c>
      <c r="Y1038" s="102">
        <v>3194.1</v>
      </c>
      <c r="Z1038" s="7">
        <v>0</v>
      </c>
      <c r="AA1038" s="7">
        <v>0</v>
      </c>
    </row>
    <row r="1039" spans="1:27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M1039" t="s">
        <v>16080</v>
      </c>
      <c r="N1039" t="s">
        <v>16076</v>
      </c>
      <c r="O1039" s="7">
        <v>14.4</v>
      </c>
      <c r="P1039" t="s">
        <v>16078</v>
      </c>
      <c r="Q1039" s="102">
        <v>1308</v>
      </c>
      <c r="R1039" s="102">
        <v>18835.2</v>
      </c>
      <c r="S1039" s="102">
        <v>564</v>
      </c>
      <c r="T1039">
        <v>8121.6</v>
      </c>
      <c r="U1039" s="7">
        <v>0</v>
      </c>
      <c r="V1039" s="7">
        <v>0</v>
      </c>
      <c r="W1039" s="102">
        <v>0</v>
      </c>
      <c r="X1039" s="102">
        <v>0</v>
      </c>
      <c r="Y1039" s="102">
        <v>8121.6</v>
      </c>
      <c r="Z1039" s="7">
        <v>0</v>
      </c>
      <c r="AA1039" s="7">
        <v>0</v>
      </c>
    </row>
    <row r="1040" spans="1:27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M1040" t="s">
        <v>16080</v>
      </c>
      <c r="N1040" t="s">
        <v>16076</v>
      </c>
      <c r="O1040" s="7">
        <v>1.8</v>
      </c>
      <c r="P1040" t="s">
        <v>16078</v>
      </c>
      <c r="Q1040" s="102">
        <v>1032</v>
      </c>
      <c r="R1040" s="102">
        <v>1857.6000000000001</v>
      </c>
      <c r="S1040" s="102">
        <v>332.8</v>
      </c>
      <c r="T1040">
        <v>599.04000000000008</v>
      </c>
      <c r="U1040" s="7">
        <v>0</v>
      </c>
      <c r="V1040" s="7">
        <v>0</v>
      </c>
      <c r="W1040" s="102">
        <v>0</v>
      </c>
      <c r="X1040" s="102">
        <v>0</v>
      </c>
      <c r="Y1040" s="102">
        <v>599.04000000000008</v>
      </c>
      <c r="Z1040" s="7">
        <v>0</v>
      </c>
      <c r="AA1040" s="7">
        <v>0</v>
      </c>
    </row>
    <row r="1041" spans="1:27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M1041" t="s">
        <v>16080</v>
      </c>
      <c r="N1041" t="s">
        <v>16076</v>
      </c>
      <c r="O1041" s="7">
        <v>8.1</v>
      </c>
      <c r="P1041" t="s">
        <v>16078</v>
      </c>
      <c r="Q1041" s="102">
        <v>585</v>
      </c>
      <c r="R1041" s="102">
        <v>4738.5</v>
      </c>
      <c r="S1041" s="102">
        <v>252</v>
      </c>
      <c r="T1041">
        <v>2041.1999999999998</v>
      </c>
      <c r="U1041" s="7">
        <v>0</v>
      </c>
      <c r="V1041" s="7">
        <v>0</v>
      </c>
      <c r="W1041" s="102">
        <v>0</v>
      </c>
      <c r="X1041" s="102">
        <v>0</v>
      </c>
      <c r="Y1041" s="102">
        <v>2041.1999999999998</v>
      </c>
      <c r="Z1041" s="7">
        <v>0</v>
      </c>
      <c r="AA1041" s="7">
        <v>0</v>
      </c>
    </row>
    <row r="1042" spans="1:27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M1042" t="s">
        <v>16080</v>
      </c>
      <c r="N1042" t="s">
        <v>16076</v>
      </c>
      <c r="O1042" s="7">
        <v>7.9</v>
      </c>
      <c r="P1042" t="s">
        <v>16078</v>
      </c>
      <c r="Q1042" s="102">
        <v>974</v>
      </c>
      <c r="R1042" s="102">
        <v>7694.6</v>
      </c>
      <c r="S1042" s="102">
        <v>487</v>
      </c>
      <c r="T1042">
        <v>3847.3</v>
      </c>
      <c r="U1042" s="7">
        <v>0</v>
      </c>
      <c r="V1042" s="7">
        <v>0</v>
      </c>
      <c r="W1042" s="102">
        <v>0</v>
      </c>
      <c r="X1042" s="102">
        <v>0</v>
      </c>
      <c r="Y1042" s="102">
        <v>3847.3</v>
      </c>
      <c r="Z1042" s="7">
        <v>0</v>
      </c>
      <c r="AA1042" s="7">
        <v>0</v>
      </c>
    </row>
    <row r="1043" spans="1:27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M1043" t="s">
        <v>16080</v>
      </c>
      <c r="N1043" t="s">
        <v>16076</v>
      </c>
      <c r="O1043" s="7">
        <v>1.4</v>
      </c>
      <c r="P1043" t="s">
        <v>16078</v>
      </c>
      <c r="Q1043" s="102">
        <v>1546</v>
      </c>
      <c r="R1043" s="102">
        <v>2164.3999999999996</v>
      </c>
      <c r="S1043" s="102">
        <v>511.4</v>
      </c>
      <c r="T1043">
        <v>715.95999999999992</v>
      </c>
      <c r="U1043" s="7">
        <v>0</v>
      </c>
      <c r="V1043" s="7">
        <v>0</v>
      </c>
      <c r="W1043" s="102">
        <v>0</v>
      </c>
      <c r="X1043" s="102">
        <v>0</v>
      </c>
      <c r="Y1043" s="102">
        <v>715.95999999999992</v>
      </c>
      <c r="Z1043" s="7">
        <v>0</v>
      </c>
      <c r="AA1043" s="7">
        <v>0</v>
      </c>
    </row>
    <row r="1044" spans="1:27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M1044" t="s">
        <v>16080</v>
      </c>
      <c r="N1044" t="s">
        <v>16076</v>
      </c>
      <c r="O1044" s="7">
        <v>3.9</v>
      </c>
      <c r="P1044" t="s">
        <v>16078</v>
      </c>
      <c r="Q1044" s="102">
        <v>1286</v>
      </c>
      <c r="R1044" s="102">
        <v>5015.3999999999996</v>
      </c>
      <c r="S1044" s="102">
        <v>551</v>
      </c>
      <c r="T1044">
        <v>2148.9</v>
      </c>
      <c r="U1044" s="7">
        <v>0</v>
      </c>
      <c r="V1044" s="7">
        <v>0</v>
      </c>
      <c r="W1044" s="102">
        <v>0</v>
      </c>
      <c r="X1044" s="102">
        <v>0</v>
      </c>
      <c r="Y1044" s="102">
        <v>2148.9</v>
      </c>
      <c r="Z1044" s="7">
        <v>0</v>
      </c>
      <c r="AA1044" s="7">
        <v>0</v>
      </c>
    </row>
    <row r="1045" spans="1:27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M1045" t="s">
        <v>16080</v>
      </c>
      <c r="N1045" t="s">
        <v>16076</v>
      </c>
      <c r="O1045" s="7">
        <v>1.8</v>
      </c>
      <c r="P1045" t="s">
        <v>16078</v>
      </c>
      <c r="Q1045" s="102">
        <v>911</v>
      </c>
      <c r="R1045" s="102">
        <v>1639.8</v>
      </c>
      <c r="S1045" s="102">
        <v>292.89999999999998</v>
      </c>
      <c r="T1045">
        <v>527.22</v>
      </c>
      <c r="U1045" s="7">
        <v>0</v>
      </c>
      <c r="V1045" s="7">
        <v>0</v>
      </c>
      <c r="W1045" s="102">
        <v>0</v>
      </c>
      <c r="X1045" s="102">
        <v>0</v>
      </c>
      <c r="Y1045" s="102">
        <v>527.22</v>
      </c>
      <c r="Z1045" s="7">
        <v>0</v>
      </c>
      <c r="AA1045" s="7">
        <v>0</v>
      </c>
    </row>
    <row r="1046" spans="1:27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M1046" t="s">
        <v>16080</v>
      </c>
      <c r="N1046" t="s">
        <v>16076</v>
      </c>
      <c r="O1046" s="7">
        <v>5.8</v>
      </c>
      <c r="P1046" t="s">
        <v>16078</v>
      </c>
      <c r="Q1046" s="102">
        <v>710</v>
      </c>
      <c r="R1046" s="102">
        <v>4118</v>
      </c>
      <c r="S1046" s="102">
        <v>307</v>
      </c>
      <c r="T1046">
        <v>1780.6</v>
      </c>
      <c r="U1046" s="7">
        <v>0</v>
      </c>
      <c r="V1046" s="7">
        <v>0</v>
      </c>
      <c r="W1046" s="102">
        <v>0</v>
      </c>
      <c r="X1046" s="102">
        <v>0</v>
      </c>
      <c r="Y1046" s="102">
        <v>1780.6</v>
      </c>
      <c r="Z1046" s="7">
        <v>0</v>
      </c>
      <c r="AA1046" s="7">
        <v>0</v>
      </c>
    </row>
    <row r="1047" spans="1:27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M1047" t="s">
        <v>16080</v>
      </c>
      <c r="N1047" t="s">
        <v>16076</v>
      </c>
      <c r="O1047" s="7">
        <v>1.6</v>
      </c>
      <c r="P1047" t="s">
        <v>16078</v>
      </c>
      <c r="Q1047" s="102">
        <v>710</v>
      </c>
      <c r="R1047" s="102">
        <v>1136</v>
      </c>
      <c r="S1047" s="102">
        <v>236</v>
      </c>
      <c r="T1047">
        <v>377.6</v>
      </c>
      <c r="U1047" s="7">
        <v>0</v>
      </c>
      <c r="V1047" s="7">
        <v>0</v>
      </c>
      <c r="W1047" s="102">
        <v>0</v>
      </c>
      <c r="X1047" s="102">
        <v>0</v>
      </c>
      <c r="Y1047" s="102">
        <v>377.6</v>
      </c>
      <c r="Z1047" s="7">
        <v>0</v>
      </c>
      <c r="AA1047" s="7">
        <v>0</v>
      </c>
    </row>
    <row r="1048" spans="1:27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M1048" t="s">
        <v>16080</v>
      </c>
      <c r="N1048" t="s">
        <v>16076</v>
      </c>
      <c r="O1048" s="7">
        <v>6.95</v>
      </c>
      <c r="P1048" t="s">
        <v>16078</v>
      </c>
      <c r="Q1048" s="102">
        <v>1093</v>
      </c>
      <c r="R1048" s="102">
        <v>7596.35</v>
      </c>
      <c r="S1048" s="102">
        <v>461</v>
      </c>
      <c r="T1048">
        <v>3203.9500000000003</v>
      </c>
      <c r="U1048" s="7">
        <v>0</v>
      </c>
      <c r="V1048" s="7">
        <v>0</v>
      </c>
      <c r="W1048" s="102">
        <v>0</v>
      </c>
      <c r="X1048" s="102">
        <v>0</v>
      </c>
      <c r="Y1048" s="102">
        <v>3203.9500000000003</v>
      </c>
      <c r="Z1048" s="7">
        <v>0</v>
      </c>
      <c r="AA1048" s="7">
        <v>0</v>
      </c>
    </row>
    <row r="1049" spans="1:27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M1049" t="s">
        <v>16080</v>
      </c>
      <c r="N1049" t="s">
        <v>16076</v>
      </c>
      <c r="O1049" s="7">
        <v>8.3000000000000007</v>
      </c>
      <c r="P1049" t="s">
        <v>16078</v>
      </c>
      <c r="Q1049" s="102">
        <v>1093</v>
      </c>
      <c r="R1049" s="102">
        <v>9071.9000000000015</v>
      </c>
      <c r="S1049" s="102">
        <v>461</v>
      </c>
      <c r="T1049">
        <v>3826.3</v>
      </c>
      <c r="U1049" s="7">
        <v>0</v>
      </c>
      <c r="V1049" s="7">
        <v>0</v>
      </c>
      <c r="W1049" s="102">
        <v>0</v>
      </c>
      <c r="X1049" s="102">
        <v>0</v>
      </c>
      <c r="Y1049" s="102">
        <v>3826.3</v>
      </c>
      <c r="Z1049" s="7">
        <v>0</v>
      </c>
      <c r="AA1049" s="7">
        <v>0</v>
      </c>
    </row>
    <row r="1050" spans="1:27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M1050" t="s">
        <v>16080</v>
      </c>
      <c r="N1050" t="s">
        <v>16076</v>
      </c>
      <c r="O1050" s="7">
        <v>6.5</v>
      </c>
      <c r="P1050" t="s">
        <v>16078</v>
      </c>
      <c r="Q1050" s="102">
        <v>1586</v>
      </c>
      <c r="R1050" s="102">
        <v>10309</v>
      </c>
      <c r="S1050" s="102">
        <v>666</v>
      </c>
      <c r="T1050">
        <v>4329</v>
      </c>
      <c r="U1050" s="7">
        <v>0</v>
      </c>
      <c r="V1050" s="7">
        <v>0</v>
      </c>
      <c r="W1050" s="102">
        <v>0</v>
      </c>
      <c r="X1050" s="102">
        <v>0</v>
      </c>
      <c r="Y1050" s="102">
        <v>4329</v>
      </c>
      <c r="Z1050" s="7">
        <v>0</v>
      </c>
      <c r="AA1050" s="7">
        <v>0</v>
      </c>
    </row>
    <row r="1051" spans="1:27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M1051" t="s">
        <v>16080</v>
      </c>
      <c r="N1051" t="s">
        <v>16076</v>
      </c>
      <c r="O1051" s="7">
        <v>1.8</v>
      </c>
      <c r="P1051" t="s">
        <v>16078</v>
      </c>
      <c r="Q1051" s="102">
        <v>1032</v>
      </c>
      <c r="R1051" s="102">
        <v>1857.6000000000001</v>
      </c>
      <c r="S1051" s="102">
        <v>332.8</v>
      </c>
      <c r="T1051">
        <v>599.04000000000008</v>
      </c>
      <c r="U1051" s="7">
        <v>0</v>
      </c>
      <c r="V1051" s="7">
        <v>0</v>
      </c>
      <c r="W1051" s="102">
        <v>0</v>
      </c>
      <c r="X1051" s="102">
        <v>0</v>
      </c>
      <c r="Y1051" s="102">
        <v>599.04000000000008</v>
      </c>
      <c r="Z1051" s="7">
        <v>0</v>
      </c>
      <c r="AA1051" s="7">
        <v>0</v>
      </c>
    </row>
    <row r="1052" spans="1:27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M1052" t="s">
        <v>16080</v>
      </c>
      <c r="N1052" t="s">
        <v>16076</v>
      </c>
      <c r="O1052" s="7">
        <v>4.0999999999999996</v>
      </c>
      <c r="P1052" t="s">
        <v>16078</v>
      </c>
      <c r="Q1052" s="102">
        <v>1773</v>
      </c>
      <c r="R1052" s="102">
        <v>7269.2999999999993</v>
      </c>
      <c r="S1052" s="102">
        <v>748</v>
      </c>
      <c r="T1052">
        <v>3066.7999999999997</v>
      </c>
      <c r="U1052" s="7">
        <v>0</v>
      </c>
      <c r="V1052" s="7">
        <v>0</v>
      </c>
      <c r="W1052" s="102">
        <v>0</v>
      </c>
      <c r="X1052" s="102">
        <v>0</v>
      </c>
      <c r="Y1052" s="102">
        <v>3066.7999999999997</v>
      </c>
      <c r="Z1052" s="7">
        <v>0</v>
      </c>
      <c r="AA1052" s="7">
        <v>0</v>
      </c>
    </row>
    <row r="1053" spans="1:27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M1053" t="s">
        <v>16080</v>
      </c>
      <c r="N1053" t="s">
        <v>16076</v>
      </c>
      <c r="O1053" s="7">
        <v>1.4</v>
      </c>
      <c r="P1053" t="s">
        <v>16078</v>
      </c>
      <c r="Q1053" s="102">
        <v>1593</v>
      </c>
      <c r="R1053" s="102">
        <v>2230.1999999999998</v>
      </c>
      <c r="S1053" s="102">
        <v>546.70000000000005</v>
      </c>
      <c r="T1053">
        <v>765.38</v>
      </c>
      <c r="U1053" s="7">
        <v>0</v>
      </c>
      <c r="V1053" s="7">
        <v>0</v>
      </c>
      <c r="W1053" s="102">
        <v>0</v>
      </c>
      <c r="X1053" s="102">
        <v>0</v>
      </c>
      <c r="Y1053" s="102">
        <v>765.38</v>
      </c>
      <c r="Z1053" s="7">
        <v>0</v>
      </c>
      <c r="AA1053" s="7">
        <v>0</v>
      </c>
    </row>
    <row r="1054" spans="1:27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M1054" t="s">
        <v>16080</v>
      </c>
      <c r="N1054" t="s">
        <v>16076</v>
      </c>
      <c r="O1054" s="7">
        <v>4.5999999999999996</v>
      </c>
      <c r="P1054" t="s">
        <v>16078</v>
      </c>
      <c r="Q1054" s="102">
        <v>1353</v>
      </c>
      <c r="R1054" s="102">
        <v>6223.7999999999993</v>
      </c>
      <c r="S1054" s="102">
        <v>409.7</v>
      </c>
      <c r="T1054">
        <v>1884.62</v>
      </c>
      <c r="U1054" s="7">
        <v>0</v>
      </c>
      <c r="V1054" s="7">
        <v>0</v>
      </c>
      <c r="W1054" s="102">
        <v>0</v>
      </c>
      <c r="X1054" s="102">
        <v>0</v>
      </c>
      <c r="Y1054" s="102">
        <v>1884.62</v>
      </c>
      <c r="Z1054" s="7">
        <v>0</v>
      </c>
      <c r="AA1054" s="7">
        <v>0</v>
      </c>
    </row>
    <row r="1055" spans="1:27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M1055" t="s">
        <v>16080</v>
      </c>
      <c r="N1055" t="s">
        <v>16076</v>
      </c>
      <c r="O1055" s="7">
        <v>4.5999999999999996</v>
      </c>
      <c r="P1055" t="s">
        <v>16078</v>
      </c>
      <c r="Q1055" s="102">
        <v>819</v>
      </c>
      <c r="R1055" s="102">
        <v>3767.3999999999996</v>
      </c>
      <c r="S1055" s="102">
        <v>368</v>
      </c>
      <c r="T1055">
        <v>1692.8</v>
      </c>
      <c r="U1055" s="7">
        <v>0</v>
      </c>
      <c r="V1055" s="7">
        <v>0</v>
      </c>
      <c r="W1055" s="102">
        <v>0</v>
      </c>
      <c r="X1055" s="102">
        <v>0</v>
      </c>
      <c r="Y1055" s="102">
        <v>1692.8</v>
      </c>
      <c r="Z1055" s="7">
        <v>0</v>
      </c>
      <c r="AA1055" s="7">
        <v>0</v>
      </c>
    </row>
    <row r="1056" spans="1:27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M1056" t="s">
        <v>16080</v>
      </c>
      <c r="N1056" t="s">
        <v>16076</v>
      </c>
      <c r="O1056" s="7">
        <v>4.8</v>
      </c>
      <c r="P1056" t="s">
        <v>16078</v>
      </c>
      <c r="Q1056" s="102">
        <v>830</v>
      </c>
      <c r="R1056" s="102">
        <v>3984</v>
      </c>
      <c r="S1056" s="102">
        <v>358</v>
      </c>
      <c r="T1056">
        <v>1718.3999999999999</v>
      </c>
      <c r="U1056" s="7">
        <v>0</v>
      </c>
      <c r="V1056" s="7">
        <v>0</v>
      </c>
      <c r="W1056" s="102">
        <v>0</v>
      </c>
      <c r="X1056" s="102">
        <v>0</v>
      </c>
      <c r="Y1056" s="102">
        <v>1718.3999999999999</v>
      </c>
      <c r="Z1056" s="7">
        <v>0</v>
      </c>
      <c r="AA1056" s="7">
        <v>0</v>
      </c>
    </row>
    <row r="1057" spans="1:27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M1057" t="s">
        <v>16080</v>
      </c>
      <c r="N1057" t="s">
        <v>16076</v>
      </c>
      <c r="O1057" s="7">
        <v>6</v>
      </c>
      <c r="P1057" t="s">
        <v>16078</v>
      </c>
      <c r="Q1057" s="102">
        <v>1351</v>
      </c>
      <c r="R1057" s="102">
        <v>8106</v>
      </c>
      <c r="S1057" s="102">
        <v>646</v>
      </c>
      <c r="T1057">
        <v>3876</v>
      </c>
      <c r="U1057" s="7">
        <v>0</v>
      </c>
      <c r="V1057" s="7">
        <v>0</v>
      </c>
      <c r="W1057" s="102">
        <v>0</v>
      </c>
      <c r="X1057" s="102">
        <v>0</v>
      </c>
      <c r="Y1057" s="102">
        <v>3876</v>
      </c>
      <c r="Z1057" s="7">
        <v>0</v>
      </c>
      <c r="AA1057" s="7">
        <v>0</v>
      </c>
    </row>
    <row r="1058" spans="1:27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M1058" t="s">
        <v>16080</v>
      </c>
      <c r="N1058" t="s">
        <v>16076</v>
      </c>
      <c r="O1058" s="7">
        <v>3.65</v>
      </c>
      <c r="P1058" t="s">
        <v>16078</v>
      </c>
      <c r="Q1058" s="102">
        <v>1579</v>
      </c>
      <c r="R1058" s="102">
        <v>5763.3499999999995</v>
      </c>
      <c r="S1058" s="102">
        <v>507.1</v>
      </c>
      <c r="T1058">
        <v>1850.915</v>
      </c>
      <c r="U1058" s="7">
        <v>0</v>
      </c>
      <c r="V1058" s="7">
        <v>0</v>
      </c>
      <c r="W1058" s="102">
        <v>0</v>
      </c>
      <c r="X1058" s="102">
        <v>0</v>
      </c>
      <c r="Y1058" s="102">
        <v>1850.915</v>
      </c>
      <c r="Z1058" s="7">
        <v>0</v>
      </c>
      <c r="AA1058" s="7">
        <v>0</v>
      </c>
    </row>
    <row r="1059" spans="1:27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M1059" t="s">
        <v>16080</v>
      </c>
      <c r="N1059" t="s">
        <v>16076</v>
      </c>
      <c r="O1059" s="7">
        <v>1.8</v>
      </c>
      <c r="P1059" t="s">
        <v>16078</v>
      </c>
      <c r="Q1059" s="102">
        <v>1421</v>
      </c>
      <c r="R1059" s="102">
        <v>2557.8000000000002</v>
      </c>
      <c r="S1059" s="102">
        <v>457.9</v>
      </c>
      <c r="T1059">
        <v>824.22</v>
      </c>
      <c r="U1059" s="7">
        <v>0</v>
      </c>
      <c r="V1059" s="7">
        <v>0</v>
      </c>
      <c r="W1059" s="102">
        <v>0</v>
      </c>
      <c r="X1059" s="102">
        <v>0</v>
      </c>
      <c r="Y1059" s="102">
        <v>824.22</v>
      </c>
      <c r="Z1059" s="7">
        <v>0</v>
      </c>
      <c r="AA1059" s="7">
        <v>0</v>
      </c>
    </row>
    <row r="1060" spans="1:27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M1060" t="s">
        <v>16080</v>
      </c>
      <c r="N1060" t="s">
        <v>16076</v>
      </c>
      <c r="O1060" s="7">
        <v>1.75</v>
      </c>
      <c r="P1060" t="s">
        <v>16078</v>
      </c>
      <c r="Q1060" s="102">
        <v>1154</v>
      </c>
      <c r="R1060" s="102">
        <v>2019.5</v>
      </c>
      <c r="S1060" s="102">
        <v>371.6</v>
      </c>
      <c r="T1060">
        <v>650.30000000000007</v>
      </c>
      <c r="U1060" s="7">
        <v>0</v>
      </c>
      <c r="V1060" s="7">
        <v>0</v>
      </c>
      <c r="W1060" s="102">
        <v>0</v>
      </c>
      <c r="X1060" s="102">
        <v>0</v>
      </c>
      <c r="Y1060" s="102">
        <v>650.30000000000007</v>
      </c>
      <c r="Z1060" s="7">
        <v>0</v>
      </c>
      <c r="AA1060" s="7">
        <v>0</v>
      </c>
    </row>
    <row r="1061" spans="1:27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M1061" t="s">
        <v>16080</v>
      </c>
      <c r="N1061" t="s">
        <v>16076</v>
      </c>
      <c r="O1061" s="7">
        <v>1.75</v>
      </c>
      <c r="P1061" t="s">
        <v>16078</v>
      </c>
      <c r="Q1061" s="102">
        <v>1154</v>
      </c>
      <c r="R1061" s="102">
        <v>2019.5</v>
      </c>
      <c r="S1061" s="102">
        <v>371.6</v>
      </c>
      <c r="T1061">
        <v>650.30000000000007</v>
      </c>
      <c r="U1061" s="7">
        <v>0</v>
      </c>
      <c r="V1061" s="7">
        <v>0</v>
      </c>
      <c r="W1061" s="102">
        <v>0</v>
      </c>
      <c r="X1061" s="102">
        <v>0</v>
      </c>
      <c r="Y1061" s="102">
        <v>650.30000000000007</v>
      </c>
      <c r="Z1061" s="7">
        <v>0</v>
      </c>
      <c r="AA1061" s="7">
        <v>0</v>
      </c>
    </row>
    <row r="1062" spans="1:27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M1062" t="s">
        <v>16080</v>
      </c>
      <c r="N1062" t="s">
        <v>16076</v>
      </c>
      <c r="O1062" s="7">
        <v>4.7</v>
      </c>
      <c r="P1062" t="s">
        <v>16078</v>
      </c>
      <c r="Q1062" s="102">
        <v>1286</v>
      </c>
      <c r="R1062" s="102">
        <v>6044.2</v>
      </c>
      <c r="S1062" s="102">
        <v>522</v>
      </c>
      <c r="T1062">
        <v>2453.4</v>
      </c>
      <c r="U1062" s="7">
        <v>0</v>
      </c>
      <c r="V1062" s="7">
        <v>0</v>
      </c>
      <c r="W1062" s="102">
        <v>0</v>
      </c>
      <c r="X1062" s="102">
        <v>0</v>
      </c>
      <c r="Y1062" s="102">
        <v>2453.4</v>
      </c>
      <c r="Z1062" s="7">
        <v>0</v>
      </c>
      <c r="AA1062" s="7">
        <v>0</v>
      </c>
    </row>
    <row r="1063" spans="1:27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M1063" t="s">
        <v>16080</v>
      </c>
      <c r="N1063" t="s">
        <v>16076</v>
      </c>
      <c r="O1063" s="7">
        <v>3.4</v>
      </c>
      <c r="P1063" t="s">
        <v>16078</v>
      </c>
      <c r="Q1063" s="102">
        <v>1308</v>
      </c>
      <c r="R1063" s="102">
        <v>4447.2</v>
      </c>
      <c r="S1063" s="102">
        <v>433.2</v>
      </c>
      <c r="T1063">
        <v>1472.8799999999999</v>
      </c>
      <c r="U1063" s="7">
        <v>0</v>
      </c>
      <c r="V1063" s="7">
        <v>0</v>
      </c>
      <c r="W1063" s="102">
        <v>0</v>
      </c>
      <c r="X1063" s="102">
        <v>0</v>
      </c>
      <c r="Y1063" s="102">
        <v>1472.8799999999999</v>
      </c>
      <c r="Z1063" s="7">
        <v>0</v>
      </c>
      <c r="AA1063" s="7">
        <v>0</v>
      </c>
    </row>
    <row r="1064" spans="1:27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M1064" t="s">
        <v>16080</v>
      </c>
      <c r="N1064" t="s">
        <v>16076</v>
      </c>
      <c r="O1064" s="7">
        <v>1.25</v>
      </c>
      <c r="P1064" t="s">
        <v>16078</v>
      </c>
      <c r="Q1064" s="102">
        <v>1858</v>
      </c>
      <c r="R1064" s="102">
        <v>2322.5</v>
      </c>
      <c r="S1064" s="102">
        <v>598.20000000000005</v>
      </c>
      <c r="T1064">
        <v>747.75</v>
      </c>
      <c r="U1064" s="7">
        <v>0</v>
      </c>
      <c r="V1064" s="7">
        <v>0</v>
      </c>
      <c r="W1064" s="102">
        <v>0</v>
      </c>
      <c r="X1064" s="102">
        <v>0</v>
      </c>
      <c r="Y1064" s="102">
        <v>747.75</v>
      </c>
      <c r="Z1064" s="7">
        <v>0</v>
      </c>
      <c r="AA1064" s="7">
        <v>0</v>
      </c>
    </row>
    <row r="1065" spans="1:27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M1065" t="s">
        <v>16080</v>
      </c>
      <c r="N1065" t="s">
        <v>16076</v>
      </c>
      <c r="O1065" s="7">
        <v>6.25</v>
      </c>
      <c r="P1065" t="s">
        <v>16078</v>
      </c>
      <c r="Q1065" s="102">
        <v>925</v>
      </c>
      <c r="R1065" s="102">
        <v>5781.25</v>
      </c>
      <c r="S1065" s="102">
        <v>336.5</v>
      </c>
      <c r="T1065">
        <v>2103.125</v>
      </c>
      <c r="U1065" s="7">
        <v>0</v>
      </c>
      <c r="V1065" s="7">
        <v>0</v>
      </c>
      <c r="W1065" s="102">
        <v>0</v>
      </c>
      <c r="X1065" s="102">
        <v>0</v>
      </c>
      <c r="Y1065" s="102">
        <v>2103.125</v>
      </c>
      <c r="Z1065" s="7">
        <v>0</v>
      </c>
      <c r="AA1065" s="7">
        <v>0</v>
      </c>
    </row>
    <row r="1066" spans="1:27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M1066" t="s">
        <v>16080</v>
      </c>
      <c r="N1066" t="s">
        <v>16076</v>
      </c>
      <c r="O1066" s="7">
        <v>6.5</v>
      </c>
      <c r="P1066" t="s">
        <v>16078</v>
      </c>
      <c r="Q1066" s="102">
        <v>876</v>
      </c>
      <c r="R1066" s="102">
        <v>5694</v>
      </c>
      <c r="S1066" s="102">
        <v>377</v>
      </c>
      <c r="T1066">
        <v>2450.5</v>
      </c>
      <c r="U1066" s="7">
        <v>0</v>
      </c>
      <c r="V1066" s="7">
        <v>0</v>
      </c>
      <c r="W1066" s="102">
        <v>0</v>
      </c>
      <c r="X1066" s="102">
        <v>0</v>
      </c>
      <c r="Y1066" s="102">
        <v>2450.5</v>
      </c>
      <c r="Z1066" s="7">
        <v>0</v>
      </c>
      <c r="AA1066" s="7">
        <v>0</v>
      </c>
    </row>
    <row r="1067" spans="1:27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M1067" t="s">
        <v>16080</v>
      </c>
      <c r="N1067" t="s">
        <v>16076</v>
      </c>
      <c r="O1067" s="7">
        <v>6</v>
      </c>
      <c r="P1067" t="s">
        <v>16078</v>
      </c>
      <c r="Q1067" s="102">
        <v>673</v>
      </c>
      <c r="R1067" s="102">
        <v>4038</v>
      </c>
      <c r="S1067" s="102">
        <v>298</v>
      </c>
      <c r="T1067">
        <v>1788</v>
      </c>
      <c r="U1067" s="7">
        <v>0</v>
      </c>
      <c r="V1067" s="7">
        <v>0</v>
      </c>
      <c r="W1067" s="102">
        <v>0</v>
      </c>
      <c r="X1067" s="102">
        <v>0</v>
      </c>
      <c r="Y1067" s="102">
        <v>1788</v>
      </c>
      <c r="Z1067" s="7">
        <v>0</v>
      </c>
      <c r="AA1067" s="7">
        <v>0</v>
      </c>
    </row>
    <row r="1068" spans="1:27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M1068" t="s">
        <v>16080</v>
      </c>
      <c r="N1068" t="s">
        <v>16076</v>
      </c>
      <c r="O1068" s="7">
        <v>3.6</v>
      </c>
      <c r="P1068" t="s">
        <v>16078</v>
      </c>
      <c r="Q1068" s="102">
        <v>743</v>
      </c>
      <c r="R1068" s="102">
        <v>2674.8</v>
      </c>
      <c r="S1068" s="102">
        <v>309.7</v>
      </c>
      <c r="T1068">
        <v>1114.92</v>
      </c>
      <c r="U1068" s="7">
        <v>0</v>
      </c>
      <c r="V1068" s="7">
        <v>0</v>
      </c>
      <c r="W1068" s="102">
        <v>0</v>
      </c>
      <c r="X1068" s="102">
        <v>0</v>
      </c>
      <c r="Y1068" s="102">
        <v>1114.92</v>
      </c>
      <c r="Z1068" s="7">
        <v>0</v>
      </c>
      <c r="AA1068" s="7">
        <v>0</v>
      </c>
    </row>
    <row r="1069" spans="1:27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M1069" t="s">
        <v>16080</v>
      </c>
      <c r="N1069" t="s">
        <v>16076</v>
      </c>
      <c r="O1069" s="7">
        <v>6.75</v>
      </c>
      <c r="P1069" t="s">
        <v>16078</v>
      </c>
      <c r="Q1069" s="102">
        <v>1308</v>
      </c>
      <c r="R1069" s="102">
        <v>8829</v>
      </c>
      <c r="S1069" s="102">
        <v>564</v>
      </c>
      <c r="T1069">
        <v>3807</v>
      </c>
      <c r="U1069" s="7">
        <v>0</v>
      </c>
      <c r="V1069" s="7">
        <v>0</v>
      </c>
      <c r="W1069" s="102">
        <v>0</v>
      </c>
      <c r="X1069" s="102">
        <v>0</v>
      </c>
      <c r="Y1069" s="102">
        <v>3807</v>
      </c>
      <c r="Z1069" s="7">
        <v>0</v>
      </c>
      <c r="AA1069" s="7">
        <v>0</v>
      </c>
    </row>
    <row r="1070" spans="1:27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M1070" t="s">
        <v>16080</v>
      </c>
      <c r="N1070" t="s">
        <v>16076</v>
      </c>
      <c r="O1070" s="7">
        <v>9.1</v>
      </c>
      <c r="P1070" t="s">
        <v>16078</v>
      </c>
      <c r="Q1070" s="102">
        <v>1510</v>
      </c>
      <c r="R1070" s="102">
        <v>13741</v>
      </c>
      <c r="S1070" s="102">
        <v>651</v>
      </c>
      <c r="T1070">
        <v>5924.0999999999995</v>
      </c>
      <c r="U1070" s="7">
        <v>0</v>
      </c>
      <c r="V1070" s="7">
        <v>0</v>
      </c>
      <c r="W1070" s="102">
        <v>0</v>
      </c>
      <c r="X1070" s="102">
        <v>0</v>
      </c>
      <c r="Y1070" s="102">
        <v>5924.0999999999995</v>
      </c>
      <c r="Z1070" s="7">
        <v>0</v>
      </c>
      <c r="AA1070" s="7">
        <v>0</v>
      </c>
    </row>
    <row r="1071" spans="1:27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M1071" t="s">
        <v>16080</v>
      </c>
      <c r="N1071" t="s">
        <v>16076</v>
      </c>
      <c r="O1071" s="7">
        <v>8.1</v>
      </c>
      <c r="P1071" t="s">
        <v>16078</v>
      </c>
      <c r="Q1071" s="102">
        <v>605</v>
      </c>
      <c r="R1071" s="102">
        <v>4900.5</v>
      </c>
      <c r="S1071" s="102">
        <v>281</v>
      </c>
      <c r="T1071">
        <v>2276.1</v>
      </c>
      <c r="U1071" s="7">
        <v>0</v>
      </c>
      <c r="V1071" s="7">
        <v>0</v>
      </c>
      <c r="W1071" s="102">
        <v>0</v>
      </c>
      <c r="X1071" s="102">
        <v>0</v>
      </c>
      <c r="Y1071" s="102">
        <v>2276.1</v>
      </c>
      <c r="Z1071" s="7">
        <v>0</v>
      </c>
      <c r="AA1071" s="7">
        <v>0</v>
      </c>
    </row>
    <row r="1072" spans="1:27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M1072" t="s">
        <v>16080</v>
      </c>
      <c r="N1072" t="s">
        <v>16076</v>
      </c>
      <c r="O1072" s="7">
        <v>6.7</v>
      </c>
      <c r="P1072" t="s">
        <v>16078</v>
      </c>
      <c r="Q1072" s="102">
        <v>2004</v>
      </c>
      <c r="R1072" s="102">
        <v>13426.800000000001</v>
      </c>
      <c r="S1072" s="102">
        <v>871</v>
      </c>
      <c r="T1072">
        <v>5835.7</v>
      </c>
      <c r="U1072" s="7">
        <v>0</v>
      </c>
      <c r="V1072" s="7">
        <v>0</v>
      </c>
      <c r="W1072" s="102">
        <v>0</v>
      </c>
      <c r="X1072" s="102">
        <v>0</v>
      </c>
      <c r="Y1072" s="102">
        <v>5835.7</v>
      </c>
      <c r="Z1072" s="7">
        <v>0</v>
      </c>
      <c r="AA1072" s="7">
        <v>0</v>
      </c>
    </row>
    <row r="1073" spans="1:27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M1073" t="s">
        <v>16080</v>
      </c>
      <c r="N1073" t="s">
        <v>16076</v>
      </c>
      <c r="O1073" s="7">
        <v>5.85</v>
      </c>
      <c r="P1073" t="s">
        <v>16078</v>
      </c>
      <c r="Q1073" s="102">
        <v>1285</v>
      </c>
      <c r="R1073" s="102">
        <v>7517.2499999999991</v>
      </c>
      <c r="S1073" s="102">
        <v>584</v>
      </c>
      <c r="T1073">
        <v>3416.3999999999996</v>
      </c>
      <c r="U1073" s="7">
        <v>0</v>
      </c>
      <c r="V1073" s="7">
        <v>0</v>
      </c>
      <c r="W1073" s="102">
        <v>0</v>
      </c>
      <c r="X1073" s="102">
        <v>0</v>
      </c>
      <c r="Y1073" s="102">
        <v>3416.3999999999996</v>
      </c>
      <c r="Z1073" s="7">
        <v>0</v>
      </c>
      <c r="AA1073" s="7">
        <v>0</v>
      </c>
    </row>
    <row r="1074" spans="1:27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M1074" t="s">
        <v>16080</v>
      </c>
      <c r="N1074" t="s">
        <v>16076</v>
      </c>
      <c r="O1074" s="7">
        <v>6.3</v>
      </c>
      <c r="P1074" t="s">
        <v>16078</v>
      </c>
      <c r="Q1074" s="102">
        <v>2397</v>
      </c>
      <c r="R1074" s="102">
        <v>15101.1</v>
      </c>
      <c r="S1074" s="102">
        <v>1061</v>
      </c>
      <c r="T1074">
        <v>6684.3</v>
      </c>
      <c r="U1074" s="7">
        <v>0</v>
      </c>
      <c r="V1074" s="7">
        <v>0</v>
      </c>
      <c r="W1074" s="102">
        <v>0</v>
      </c>
      <c r="X1074" s="102">
        <v>0</v>
      </c>
      <c r="Y1074" s="102">
        <v>6684.3</v>
      </c>
      <c r="Z1074" s="7">
        <v>0</v>
      </c>
      <c r="AA1074" s="7">
        <v>0</v>
      </c>
    </row>
    <row r="1075" spans="1:27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M1075" t="s">
        <v>16080</v>
      </c>
      <c r="N1075" t="s">
        <v>16076</v>
      </c>
      <c r="O1075" s="7">
        <v>3.5</v>
      </c>
      <c r="P1075" t="s">
        <v>16078</v>
      </c>
      <c r="Q1075" s="102">
        <v>2317</v>
      </c>
      <c r="R1075" s="102">
        <v>8109.5</v>
      </c>
      <c r="S1075" s="102">
        <v>759.3</v>
      </c>
      <c r="T1075">
        <v>2657.5499999999997</v>
      </c>
      <c r="U1075" s="7">
        <v>0</v>
      </c>
      <c r="V1075" s="7">
        <v>0</v>
      </c>
      <c r="W1075" s="102">
        <v>0</v>
      </c>
      <c r="X1075" s="102">
        <v>0</v>
      </c>
      <c r="Y1075" s="102">
        <v>2657.5499999999997</v>
      </c>
      <c r="Z1075" s="7">
        <v>0</v>
      </c>
      <c r="AA1075" s="7">
        <v>0</v>
      </c>
    </row>
    <row r="1076" spans="1:27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M1076" t="s">
        <v>16080</v>
      </c>
      <c r="N1076" t="s">
        <v>16076</v>
      </c>
      <c r="O1076" s="7">
        <v>45.5</v>
      </c>
      <c r="P1076" t="s">
        <v>16078</v>
      </c>
      <c r="Q1076" s="102">
        <v>855</v>
      </c>
      <c r="R1076" s="102">
        <v>38902.5</v>
      </c>
      <c r="S1076" s="102">
        <v>291</v>
      </c>
      <c r="T1076">
        <v>13240.5</v>
      </c>
      <c r="U1076" s="7">
        <v>0</v>
      </c>
      <c r="V1076" s="7">
        <v>0</v>
      </c>
      <c r="W1076" s="102">
        <v>0</v>
      </c>
      <c r="X1076" s="102">
        <v>0</v>
      </c>
      <c r="Y1076" s="102">
        <v>13240.5</v>
      </c>
      <c r="Z1076" s="7">
        <v>0</v>
      </c>
      <c r="AA1076" s="7">
        <v>0</v>
      </c>
    </row>
    <row r="1077" spans="1:27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M1077" t="s">
        <v>16080</v>
      </c>
      <c r="N1077" t="s">
        <v>16076</v>
      </c>
      <c r="O1077" s="7">
        <v>42</v>
      </c>
      <c r="P1077" t="s">
        <v>16078</v>
      </c>
      <c r="Q1077" s="102">
        <v>799</v>
      </c>
      <c r="R1077" s="102">
        <v>33558</v>
      </c>
      <c r="S1077" s="102">
        <v>479</v>
      </c>
      <c r="T1077">
        <v>20118</v>
      </c>
      <c r="U1077" s="7">
        <v>0</v>
      </c>
      <c r="V1077" s="7">
        <v>0</v>
      </c>
      <c r="W1077" s="102">
        <v>0</v>
      </c>
      <c r="X1077" s="102">
        <v>0</v>
      </c>
      <c r="Y1077" s="102">
        <v>20118</v>
      </c>
      <c r="Z1077" s="7">
        <v>0</v>
      </c>
      <c r="AA1077" s="7">
        <v>0</v>
      </c>
    </row>
    <row r="1078" spans="1:27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M1078" t="s">
        <v>16080</v>
      </c>
      <c r="N1078" t="s">
        <v>16076</v>
      </c>
      <c r="O1078" s="7">
        <v>7</v>
      </c>
      <c r="P1078" t="s">
        <v>16078</v>
      </c>
      <c r="Q1078" s="102">
        <v>2306</v>
      </c>
      <c r="R1078" s="102">
        <v>16142</v>
      </c>
      <c r="S1078" s="102">
        <v>973</v>
      </c>
      <c r="T1078">
        <v>6811</v>
      </c>
      <c r="U1078" s="7">
        <v>0</v>
      </c>
      <c r="V1078" s="7">
        <v>0</v>
      </c>
      <c r="W1078" s="102">
        <v>0</v>
      </c>
      <c r="X1078" s="102">
        <v>0</v>
      </c>
      <c r="Y1078" s="102">
        <v>6811</v>
      </c>
      <c r="Z1078" s="7">
        <v>0</v>
      </c>
      <c r="AA1078" s="7">
        <v>0</v>
      </c>
    </row>
    <row r="1079" spans="1:27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M1079" t="s">
        <v>16080</v>
      </c>
      <c r="N1079" t="s">
        <v>16076</v>
      </c>
      <c r="O1079" s="7">
        <v>9.6</v>
      </c>
      <c r="P1079" t="s">
        <v>16078</v>
      </c>
      <c r="Q1079" s="102">
        <v>970</v>
      </c>
      <c r="R1079" s="102">
        <v>9312</v>
      </c>
      <c r="S1079" s="102">
        <v>409</v>
      </c>
      <c r="T1079">
        <v>3926.3999999999996</v>
      </c>
      <c r="U1079" s="7">
        <v>0</v>
      </c>
      <c r="V1079" s="7">
        <v>0</v>
      </c>
      <c r="W1079" s="102">
        <v>0</v>
      </c>
      <c r="X1079" s="102">
        <v>0</v>
      </c>
      <c r="Y1079" s="102">
        <v>3926.3999999999996</v>
      </c>
      <c r="Z1079" s="7">
        <v>0</v>
      </c>
      <c r="AA1079" s="7">
        <v>0</v>
      </c>
    </row>
    <row r="1080" spans="1:27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M1080" t="s">
        <v>16080</v>
      </c>
      <c r="N1080" t="s">
        <v>16076</v>
      </c>
      <c r="O1080" s="7">
        <v>9.6</v>
      </c>
      <c r="P1080" t="s">
        <v>16078</v>
      </c>
      <c r="Q1080" s="102">
        <v>970</v>
      </c>
      <c r="R1080" s="102">
        <v>9312</v>
      </c>
      <c r="S1080" s="102">
        <v>409</v>
      </c>
      <c r="T1080">
        <v>3926.3999999999996</v>
      </c>
      <c r="U1080" s="7">
        <v>0</v>
      </c>
      <c r="V1080" s="7">
        <v>0</v>
      </c>
      <c r="W1080" s="102">
        <v>0</v>
      </c>
      <c r="X1080" s="102">
        <v>0</v>
      </c>
      <c r="Y1080" s="102">
        <v>3926.3999999999996</v>
      </c>
      <c r="Z1080" s="7">
        <v>0</v>
      </c>
      <c r="AA1080" s="7">
        <v>0</v>
      </c>
    </row>
    <row r="1081" spans="1:27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M1081" t="s">
        <v>16080</v>
      </c>
      <c r="N1081" t="s">
        <v>16076</v>
      </c>
      <c r="O1081" s="7">
        <v>9.6</v>
      </c>
      <c r="P1081" t="s">
        <v>16078</v>
      </c>
      <c r="Q1081" s="102">
        <v>743</v>
      </c>
      <c r="R1081" s="102">
        <v>7132.8</v>
      </c>
      <c r="S1081" s="102">
        <v>364</v>
      </c>
      <c r="T1081">
        <v>3494.4</v>
      </c>
      <c r="U1081" s="7">
        <v>0</v>
      </c>
      <c r="V1081" s="7">
        <v>0</v>
      </c>
      <c r="W1081" s="102">
        <v>0</v>
      </c>
      <c r="X1081" s="102">
        <v>0</v>
      </c>
      <c r="Y1081" s="102">
        <v>3494.4</v>
      </c>
      <c r="Z1081" s="7">
        <v>0</v>
      </c>
      <c r="AA1081" s="7">
        <v>0</v>
      </c>
    </row>
    <row r="1082" spans="1:27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M1082" t="s">
        <v>16080</v>
      </c>
      <c r="N1082" t="s">
        <v>16076</v>
      </c>
      <c r="O1082" s="7">
        <v>9.6</v>
      </c>
      <c r="P1082" t="s">
        <v>16078</v>
      </c>
      <c r="Q1082" s="102">
        <v>863</v>
      </c>
      <c r="R1082" s="102">
        <v>8284.7999999999993</v>
      </c>
      <c r="S1082" s="102">
        <v>364</v>
      </c>
      <c r="T1082">
        <v>3494.4</v>
      </c>
      <c r="U1082" s="7">
        <v>0</v>
      </c>
      <c r="V1082" s="7">
        <v>0</v>
      </c>
      <c r="W1082" s="102">
        <v>0</v>
      </c>
      <c r="X1082" s="102">
        <v>0</v>
      </c>
      <c r="Y1082" s="102">
        <v>3494.4</v>
      </c>
      <c r="Z1082" s="7">
        <v>0</v>
      </c>
      <c r="AA1082" s="7">
        <v>0</v>
      </c>
    </row>
    <row r="1083" spans="1:27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M1083" t="s">
        <v>16080</v>
      </c>
      <c r="N1083" t="s">
        <v>16076</v>
      </c>
      <c r="O1083" s="7">
        <v>7</v>
      </c>
      <c r="P1083" t="s">
        <v>16078</v>
      </c>
      <c r="Q1083" s="102">
        <v>2306</v>
      </c>
      <c r="R1083" s="102">
        <v>16142</v>
      </c>
      <c r="S1083" s="102">
        <v>973</v>
      </c>
      <c r="T1083">
        <v>6811</v>
      </c>
      <c r="U1083" s="7">
        <v>0</v>
      </c>
      <c r="V1083" s="7">
        <v>0</v>
      </c>
      <c r="W1083" s="102">
        <v>0</v>
      </c>
      <c r="X1083" s="102">
        <v>0</v>
      </c>
      <c r="Y1083" s="102">
        <v>6811</v>
      </c>
      <c r="Z1083" s="7">
        <v>0</v>
      </c>
      <c r="AA1083" s="7">
        <v>0</v>
      </c>
    </row>
    <row r="1084" spans="1:27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M1084" t="s">
        <v>16080</v>
      </c>
      <c r="N1084" t="s">
        <v>16076</v>
      </c>
      <c r="O1084" s="7">
        <v>9.6</v>
      </c>
      <c r="P1084" t="s">
        <v>16078</v>
      </c>
      <c r="Q1084" s="102">
        <v>1094</v>
      </c>
      <c r="R1084" s="102">
        <v>10502.4</v>
      </c>
      <c r="S1084" s="102">
        <v>461</v>
      </c>
      <c r="T1084">
        <v>4425.5999999999995</v>
      </c>
      <c r="U1084" s="7">
        <v>0</v>
      </c>
      <c r="V1084" s="7">
        <v>0</v>
      </c>
      <c r="W1084" s="102">
        <v>0</v>
      </c>
      <c r="X1084" s="102">
        <v>0</v>
      </c>
      <c r="Y1084" s="102">
        <v>4425.5999999999995</v>
      </c>
      <c r="Z1084" s="7">
        <v>0</v>
      </c>
      <c r="AA1084" s="7">
        <v>0</v>
      </c>
    </row>
    <row r="1085" spans="1:27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M1085" t="s">
        <v>16080</v>
      </c>
      <c r="N1085" t="s">
        <v>16076</v>
      </c>
      <c r="O1085" s="7">
        <v>7</v>
      </c>
      <c r="P1085" t="s">
        <v>16078</v>
      </c>
      <c r="Q1085" s="102">
        <v>2185</v>
      </c>
      <c r="R1085" s="102">
        <v>15295</v>
      </c>
      <c r="S1085" s="102">
        <v>921</v>
      </c>
      <c r="T1085">
        <v>6447</v>
      </c>
      <c r="U1085" s="7">
        <v>0</v>
      </c>
      <c r="V1085" s="7">
        <v>0</v>
      </c>
      <c r="W1085" s="102">
        <v>0</v>
      </c>
      <c r="X1085" s="102">
        <v>0</v>
      </c>
      <c r="Y1085" s="102">
        <v>6447</v>
      </c>
      <c r="Z1085" s="7">
        <v>0</v>
      </c>
      <c r="AA1085" s="7">
        <v>0</v>
      </c>
    </row>
    <row r="1086" spans="1:27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M1086" t="s">
        <v>16080</v>
      </c>
      <c r="N1086" t="s">
        <v>16076</v>
      </c>
      <c r="O1086" s="7">
        <v>9.6</v>
      </c>
      <c r="P1086" t="s">
        <v>16078</v>
      </c>
      <c r="Q1086" s="102">
        <v>2063</v>
      </c>
      <c r="R1086" s="102">
        <v>19804.8</v>
      </c>
      <c r="S1086" s="102">
        <v>870</v>
      </c>
      <c r="T1086">
        <v>8352</v>
      </c>
      <c r="U1086" s="7">
        <v>0</v>
      </c>
      <c r="V1086" s="7">
        <v>0</v>
      </c>
      <c r="W1086" s="102">
        <v>0</v>
      </c>
      <c r="X1086" s="102">
        <v>0</v>
      </c>
      <c r="Y1086" s="102">
        <v>8352</v>
      </c>
      <c r="Z1086" s="7">
        <v>0</v>
      </c>
      <c r="AA1086" s="7">
        <v>0</v>
      </c>
    </row>
    <row r="1087" spans="1:27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M1087" t="s">
        <v>16080</v>
      </c>
      <c r="N1087" t="s">
        <v>16076</v>
      </c>
      <c r="O1087" s="7">
        <v>7</v>
      </c>
      <c r="P1087" t="s">
        <v>16078</v>
      </c>
      <c r="Q1087" s="102">
        <v>2063</v>
      </c>
      <c r="R1087" s="102">
        <v>14441</v>
      </c>
      <c r="S1087" s="102">
        <v>870</v>
      </c>
      <c r="T1087">
        <v>6090</v>
      </c>
      <c r="U1087" s="7">
        <v>0</v>
      </c>
      <c r="V1087" s="7">
        <v>0</v>
      </c>
      <c r="W1087" s="102">
        <v>0</v>
      </c>
      <c r="X1087" s="102">
        <v>0</v>
      </c>
      <c r="Y1087" s="102">
        <v>6090</v>
      </c>
      <c r="Z1087" s="7">
        <v>0</v>
      </c>
      <c r="AA1087" s="7">
        <v>0</v>
      </c>
    </row>
    <row r="1088" spans="1:27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M1088" t="s">
        <v>16080</v>
      </c>
      <c r="N1088" t="s">
        <v>16076</v>
      </c>
      <c r="O1088" s="7">
        <v>7</v>
      </c>
      <c r="P1088" t="s">
        <v>16078</v>
      </c>
      <c r="Q1088" s="102">
        <v>2063</v>
      </c>
      <c r="R1088" s="102">
        <v>14441</v>
      </c>
      <c r="S1088" s="102">
        <v>870</v>
      </c>
      <c r="T1088">
        <v>6090</v>
      </c>
      <c r="U1088" s="7">
        <v>0</v>
      </c>
      <c r="V1088" s="7">
        <v>0</v>
      </c>
      <c r="W1088" s="102">
        <v>0</v>
      </c>
      <c r="X1088" s="102">
        <v>0</v>
      </c>
      <c r="Y1088" s="102">
        <v>6090</v>
      </c>
      <c r="Z1088" s="7">
        <v>0</v>
      </c>
      <c r="AA1088" s="7">
        <v>0</v>
      </c>
    </row>
    <row r="1089" spans="1:27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M1089" t="s">
        <v>16080</v>
      </c>
      <c r="N1089" t="s">
        <v>16076</v>
      </c>
      <c r="O1089" s="7">
        <v>7</v>
      </c>
      <c r="P1089" t="s">
        <v>16078</v>
      </c>
      <c r="Q1089" s="102">
        <v>2063</v>
      </c>
      <c r="R1089" s="102">
        <v>14441</v>
      </c>
      <c r="S1089" s="102">
        <v>870</v>
      </c>
      <c r="T1089">
        <v>6090</v>
      </c>
      <c r="U1089" s="7">
        <v>0</v>
      </c>
      <c r="V1089" s="7">
        <v>0</v>
      </c>
      <c r="W1089" s="102">
        <v>0</v>
      </c>
      <c r="X1089" s="102">
        <v>0</v>
      </c>
      <c r="Y1089" s="102">
        <v>6090</v>
      </c>
      <c r="Z1089" s="7">
        <v>0</v>
      </c>
      <c r="AA1089" s="7">
        <v>0</v>
      </c>
    </row>
    <row r="1090" spans="1:27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M1090" t="s">
        <v>16080</v>
      </c>
      <c r="N1090" t="s">
        <v>16076</v>
      </c>
      <c r="O1090" s="7">
        <v>9.6</v>
      </c>
      <c r="P1090" t="s">
        <v>16078</v>
      </c>
      <c r="Q1090" s="102">
        <v>1276</v>
      </c>
      <c r="R1090" s="102">
        <v>12249.6</v>
      </c>
      <c r="S1090" s="102">
        <v>538</v>
      </c>
      <c r="T1090">
        <v>5164.8</v>
      </c>
      <c r="U1090" s="7">
        <v>0</v>
      </c>
      <c r="V1090" s="7">
        <v>0</v>
      </c>
      <c r="W1090" s="102">
        <v>0</v>
      </c>
      <c r="X1090" s="102">
        <v>0</v>
      </c>
      <c r="Y1090" s="102">
        <v>5164.8</v>
      </c>
      <c r="Z1090" s="7">
        <v>0</v>
      </c>
      <c r="AA1090" s="7">
        <v>0</v>
      </c>
    </row>
    <row r="1091" spans="1:27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M1091" t="s">
        <v>16080</v>
      </c>
      <c r="N1091" t="s">
        <v>16076</v>
      </c>
      <c r="O1091" s="7">
        <v>9.6</v>
      </c>
      <c r="P1091" t="s">
        <v>16078</v>
      </c>
      <c r="Q1091" s="102">
        <v>1094</v>
      </c>
      <c r="R1091" s="102">
        <v>10502.4</v>
      </c>
      <c r="S1091" s="102">
        <v>461</v>
      </c>
      <c r="T1091">
        <v>4425.5999999999995</v>
      </c>
      <c r="U1091" s="7">
        <v>0</v>
      </c>
      <c r="V1091" s="7">
        <v>0</v>
      </c>
      <c r="W1091" s="102">
        <v>0</v>
      </c>
      <c r="X1091" s="102">
        <v>0</v>
      </c>
      <c r="Y1091" s="102">
        <v>4425.5999999999995</v>
      </c>
      <c r="Z1091" s="7">
        <v>0</v>
      </c>
      <c r="AA1091" s="7">
        <v>0</v>
      </c>
    </row>
    <row r="1092" spans="1:27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M1092" t="s">
        <v>16080</v>
      </c>
      <c r="N1092" t="s">
        <v>16076</v>
      </c>
      <c r="O1092" s="7">
        <v>7</v>
      </c>
      <c r="P1092" t="s">
        <v>16078</v>
      </c>
      <c r="Q1092" s="102">
        <v>2063</v>
      </c>
      <c r="R1092" s="102">
        <v>14441</v>
      </c>
      <c r="S1092" s="102">
        <v>870</v>
      </c>
      <c r="T1092">
        <v>6090</v>
      </c>
      <c r="U1092" s="7">
        <v>0</v>
      </c>
      <c r="V1092" s="7">
        <v>0</v>
      </c>
      <c r="W1092" s="102">
        <v>0</v>
      </c>
      <c r="X1092" s="102">
        <v>0</v>
      </c>
      <c r="Y1092" s="102">
        <v>6090</v>
      </c>
      <c r="Z1092" s="7">
        <v>0</v>
      </c>
      <c r="AA1092" s="7">
        <v>0</v>
      </c>
    </row>
    <row r="1093" spans="1:27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M1093" t="s">
        <v>16080</v>
      </c>
      <c r="N1093" t="s">
        <v>16076</v>
      </c>
      <c r="O1093" s="7">
        <v>10.4</v>
      </c>
      <c r="P1093" t="s">
        <v>16078</v>
      </c>
      <c r="Q1093" s="102">
        <v>1394</v>
      </c>
      <c r="R1093" s="102">
        <v>14497.6</v>
      </c>
      <c r="S1093" s="102">
        <v>614</v>
      </c>
      <c r="T1093">
        <v>6385.6</v>
      </c>
      <c r="U1093" s="7">
        <v>0</v>
      </c>
      <c r="V1093" s="7">
        <v>0</v>
      </c>
      <c r="W1093" s="102">
        <v>0</v>
      </c>
      <c r="X1093" s="102">
        <v>0</v>
      </c>
      <c r="Y1093" s="102">
        <v>6385.6</v>
      </c>
      <c r="Z1093" s="7">
        <v>0</v>
      </c>
      <c r="AA1093" s="7">
        <v>0</v>
      </c>
    </row>
    <row r="1094" spans="1:27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M1094" t="s">
        <v>16080</v>
      </c>
      <c r="N1094" t="s">
        <v>16076</v>
      </c>
      <c r="O1094" s="7">
        <v>8</v>
      </c>
      <c r="P1094" t="s">
        <v>16078</v>
      </c>
      <c r="Q1094" s="102">
        <v>712</v>
      </c>
      <c r="R1094" s="102">
        <v>5696</v>
      </c>
      <c r="S1094" s="102">
        <v>306</v>
      </c>
      <c r="T1094">
        <v>2448</v>
      </c>
      <c r="U1094" s="7">
        <v>0</v>
      </c>
      <c r="V1094" s="7">
        <v>0</v>
      </c>
      <c r="W1094" s="102">
        <v>0</v>
      </c>
      <c r="X1094" s="102">
        <v>0</v>
      </c>
      <c r="Y1094" s="102">
        <v>2448</v>
      </c>
      <c r="Z1094" s="7">
        <v>0</v>
      </c>
      <c r="AA1094" s="7">
        <v>0</v>
      </c>
    </row>
    <row r="1095" spans="1:27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M1095" t="s">
        <v>16080</v>
      </c>
      <c r="N1095" t="s">
        <v>16076</v>
      </c>
      <c r="O1095" s="7">
        <v>13</v>
      </c>
      <c r="P1095" t="s">
        <v>16078</v>
      </c>
      <c r="Q1095" s="102">
        <v>2305</v>
      </c>
      <c r="R1095" s="102">
        <v>29965</v>
      </c>
      <c r="S1095" s="102">
        <v>973</v>
      </c>
      <c r="T1095">
        <v>12649</v>
      </c>
      <c r="U1095" s="7">
        <v>0</v>
      </c>
      <c r="V1095" s="7">
        <v>0</v>
      </c>
      <c r="W1095" s="102">
        <v>0</v>
      </c>
      <c r="X1095" s="102">
        <v>0</v>
      </c>
      <c r="Y1095" s="102">
        <v>12649</v>
      </c>
      <c r="Z1095" s="7">
        <v>0</v>
      </c>
      <c r="AA1095" s="7">
        <v>0</v>
      </c>
    </row>
    <row r="1096" spans="1:27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M1096" t="s">
        <v>16080</v>
      </c>
      <c r="N1096" t="s">
        <v>16076</v>
      </c>
      <c r="O1096" s="7">
        <v>9.1</v>
      </c>
      <c r="P1096" t="s">
        <v>16078</v>
      </c>
      <c r="Q1096" s="102">
        <v>2305</v>
      </c>
      <c r="R1096" s="102">
        <v>20975.5</v>
      </c>
      <c r="S1096" s="102">
        <v>973</v>
      </c>
      <c r="T1096">
        <v>8854.2999999999993</v>
      </c>
      <c r="U1096" s="7">
        <v>0</v>
      </c>
      <c r="V1096" s="7">
        <v>0</v>
      </c>
      <c r="W1096" s="102">
        <v>0</v>
      </c>
      <c r="X1096" s="102">
        <v>0</v>
      </c>
      <c r="Y1096" s="102">
        <v>8854.2999999999993</v>
      </c>
      <c r="Z1096" s="7">
        <v>0</v>
      </c>
      <c r="AA1096" s="7">
        <v>0</v>
      </c>
    </row>
    <row r="1097" spans="1:27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M1097" t="s">
        <v>16080</v>
      </c>
      <c r="N1097" t="s">
        <v>16076</v>
      </c>
      <c r="O1097" s="7">
        <v>6.5</v>
      </c>
      <c r="P1097" t="s">
        <v>16078</v>
      </c>
      <c r="Q1097" s="102">
        <v>7774</v>
      </c>
      <c r="R1097" s="102">
        <v>50531</v>
      </c>
      <c r="S1097" s="102">
        <v>3279</v>
      </c>
      <c r="T1097">
        <v>21313.5</v>
      </c>
      <c r="U1097" s="7">
        <v>0</v>
      </c>
      <c r="V1097" s="7">
        <v>0</v>
      </c>
      <c r="W1097" s="102">
        <v>0</v>
      </c>
      <c r="X1097" s="102">
        <v>0</v>
      </c>
      <c r="Y1097" s="102">
        <v>21313.5</v>
      </c>
      <c r="Z1097" s="7">
        <v>0</v>
      </c>
      <c r="AA1097" s="7">
        <v>0</v>
      </c>
    </row>
    <row r="1098" spans="1:27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M1098" t="s">
        <v>16080</v>
      </c>
      <c r="N1098" t="s">
        <v>16076</v>
      </c>
      <c r="O1098" s="7">
        <v>6.5</v>
      </c>
      <c r="P1098" t="s">
        <v>16078</v>
      </c>
      <c r="Q1098" s="102">
        <v>7774</v>
      </c>
      <c r="R1098" s="102">
        <v>50531</v>
      </c>
      <c r="S1098" s="102">
        <v>3279</v>
      </c>
      <c r="T1098">
        <v>21313.5</v>
      </c>
      <c r="U1098" s="7">
        <v>0</v>
      </c>
      <c r="V1098" s="7">
        <v>0</v>
      </c>
      <c r="W1098" s="102">
        <v>0</v>
      </c>
      <c r="X1098" s="102">
        <v>0</v>
      </c>
      <c r="Y1098" s="102">
        <v>21313.5</v>
      </c>
      <c r="Z1098" s="7">
        <v>0</v>
      </c>
      <c r="AA1098" s="7">
        <v>0</v>
      </c>
    </row>
    <row r="1099" spans="1:27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M1099" t="s">
        <v>16080</v>
      </c>
      <c r="N1099" t="s">
        <v>16076</v>
      </c>
      <c r="O1099" s="7">
        <v>9.6</v>
      </c>
      <c r="P1099" t="s">
        <v>16078</v>
      </c>
      <c r="Q1099" s="102">
        <v>712</v>
      </c>
      <c r="R1099" s="102">
        <v>6835.2</v>
      </c>
      <c r="S1099" s="102">
        <v>306</v>
      </c>
      <c r="T1099">
        <v>2937.6</v>
      </c>
      <c r="U1099" s="7">
        <v>0</v>
      </c>
      <c r="V1099" s="7">
        <v>0</v>
      </c>
      <c r="W1099" s="102">
        <v>0</v>
      </c>
      <c r="X1099" s="102">
        <v>0</v>
      </c>
      <c r="Y1099" s="102">
        <v>2937.6</v>
      </c>
      <c r="Z1099" s="7">
        <v>0</v>
      </c>
      <c r="AA1099" s="7">
        <v>0</v>
      </c>
    </row>
    <row r="1100" spans="1:27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M1100" t="s">
        <v>16080</v>
      </c>
      <c r="N1100" t="s">
        <v>16076</v>
      </c>
      <c r="O1100" s="7">
        <v>9.6</v>
      </c>
      <c r="P1100" t="s">
        <v>16078</v>
      </c>
      <c r="Q1100" s="102">
        <v>1188</v>
      </c>
      <c r="R1100" s="102">
        <v>11404.8</v>
      </c>
      <c r="S1100" s="102">
        <v>511</v>
      </c>
      <c r="T1100">
        <v>4905.5999999999995</v>
      </c>
      <c r="U1100" s="7">
        <v>0</v>
      </c>
      <c r="V1100" s="7">
        <v>0</v>
      </c>
      <c r="W1100" s="102">
        <v>0</v>
      </c>
      <c r="X1100" s="102">
        <v>0</v>
      </c>
      <c r="Y1100" s="102">
        <v>4905.5999999999995</v>
      </c>
      <c r="Z1100" s="7">
        <v>0</v>
      </c>
      <c r="AA1100" s="7">
        <v>0</v>
      </c>
    </row>
    <row r="1101" spans="1:27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M1101" t="s">
        <v>16080</v>
      </c>
      <c r="N1101" t="s">
        <v>16076</v>
      </c>
      <c r="O1101" s="7">
        <v>9.6</v>
      </c>
      <c r="P1101" t="s">
        <v>16078</v>
      </c>
      <c r="Q1101" s="102">
        <v>970</v>
      </c>
      <c r="R1101" s="102">
        <v>9312</v>
      </c>
      <c r="S1101" s="102">
        <v>409</v>
      </c>
      <c r="T1101">
        <v>3926.3999999999996</v>
      </c>
      <c r="U1101" s="7">
        <v>0</v>
      </c>
      <c r="V1101" s="7">
        <v>0</v>
      </c>
      <c r="W1101" s="102">
        <v>0</v>
      </c>
      <c r="X1101" s="102">
        <v>0</v>
      </c>
      <c r="Y1101" s="102">
        <v>3926.3999999999996</v>
      </c>
      <c r="Z1101" s="7">
        <v>0</v>
      </c>
      <c r="AA1101" s="7">
        <v>0</v>
      </c>
    </row>
    <row r="1102" spans="1:27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M1102" t="s">
        <v>16080</v>
      </c>
      <c r="N1102" t="s">
        <v>16076</v>
      </c>
      <c r="O1102" s="7">
        <v>9.6</v>
      </c>
      <c r="P1102" t="s">
        <v>16078</v>
      </c>
      <c r="Q1102" s="102">
        <v>970</v>
      </c>
      <c r="R1102" s="102">
        <v>9312</v>
      </c>
      <c r="S1102" s="102">
        <v>409</v>
      </c>
      <c r="T1102">
        <v>3926.3999999999996</v>
      </c>
      <c r="U1102" s="7">
        <v>0</v>
      </c>
      <c r="V1102" s="7">
        <v>0</v>
      </c>
      <c r="W1102" s="102">
        <v>0</v>
      </c>
      <c r="X1102" s="102">
        <v>0</v>
      </c>
      <c r="Y1102" s="102">
        <v>3926.3999999999996</v>
      </c>
      <c r="Z1102" s="7">
        <v>0</v>
      </c>
      <c r="AA1102" s="7">
        <v>0</v>
      </c>
    </row>
    <row r="1103" spans="1:27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M1103" t="s">
        <v>16080</v>
      </c>
      <c r="N1103" t="s">
        <v>16076</v>
      </c>
      <c r="O1103" s="7">
        <v>9.6</v>
      </c>
      <c r="P1103" t="s">
        <v>16078</v>
      </c>
      <c r="Q1103" s="102">
        <v>970</v>
      </c>
      <c r="R1103" s="102">
        <v>9312</v>
      </c>
      <c r="S1103" s="102">
        <v>409</v>
      </c>
      <c r="T1103">
        <v>3926.3999999999996</v>
      </c>
      <c r="U1103" s="7">
        <v>0</v>
      </c>
      <c r="V1103" s="7">
        <v>0</v>
      </c>
      <c r="W1103" s="102">
        <v>0</v>
      </c>
      <c r="X1103" s="102">
        <v>0</v>
      </c>
      <c r="Y1103" s="102">
        <v>3926.3999999999996</v>
      </c>
      <c r="Z1103" s="7">
        <v>0</v>
      </c>
      <c r="AA1103" s="7">
        <v>0</v>
      </c>
    </row>
    <row r="1104" spans="1:27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M1104" t="s">
        <v>16080</v>
      </c>
      <c r="N1104" t="s">
        <v>16076</v>
      </c>
      <c r="O1104" s="7">
        <v>16</v>
      </c>
      <c r="P1104" t="s">
        <v>16078</v>
      </c>
      <c r="Q1104" s="102">
        <v>712</v>
      </c>
      <c r="R1104" s="102">
        <v>11392</v>
      </c>
      <c r="S1104" s="102">
        <v>306</v>
      </c>
      <c r="T1104">
        <v>4896</v>
      </c>
      <c r="U1104" s="7">
        <v>0</v>
      </c>
      <c r="V1104" s="7">
        <v>0</v>
      </c>
      <c r="W1104" s="102">
        <v>0</v>
      </c>
      <c r="X1104" s="102">
        <v>0</v>
      </c>
      <c r="Y1104" s="102">
        <v>4896</v>
      </c>
      <c r="Z1104" s="7">
        <v>0</v>
      </c>
      <c r="AA1104" s="7">
        <v>0</v>
      </c>
    </row>
    <row r="1105" spans="1:27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M1105" t="s">
        <v>16080</v>
      </c>
      <c r="N1105" t="s">
        <v>16076</v>
      </c>
      <c r="O1105" s="7">
        <v>8</v>
      </c>
      <c r="P1105" t="s">
        <v>16078</v>
      </c>
      <c r="Q1105" s="102">
        <v>1250</v>
      </c>
      <c r="R1105" s="102">
        <v>10000</v>
      </c>
      <c r="S1105" s="102">
        <v>538</v>
      </c>
      <c r="T1105">
        <v>4304</v>
      </c>
      <c r="U1105" s="7">
        <v>0</v>
      </c>
      <c r="V1105" s="7">
        <v>0</v>
      </c>
      <c r="W1105" s="102">
        <v>0</v>
      </c>
      <c r="X1105" s="102">
        <v>0</v>
      </c>
      <c r="Y1105" s="102">
        <v>4304</v>
      </c>
      <c r="Z1105" s="7">
        <v>0</v>
      </c>
      <c r="AA1105" s="7">
        <v>0</v>
      </c>
    </row>
    <row r="1106" spans="1:27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M1106" t="s">
        <v>16080</v>
      </c>
      <c r="N1106" t="s">
        <v>16076</v>
      </c>
      <c r="O1106" s="7">
        <v>11.2</v>
      </c>
      <c r="P1106" t="s">
        <v>16078</v>
      </c>
      <c r="Q1106" s="102">
        <v>1250</v>
      </c>
      <c r="R1106" s="102">
        <v>14000</v>
      </c>
      <c r="S1106" s="102">
        <v>538</v>
      </c>
      <c r="T1106">
        <v>6025.5999999999995</v>
      </c>
      <c r="U1106" s="7">
        <v>0</v>
      </c>
      <c r="V1106" s="7">
        <v>0</v>
      </c>
      <c r="W1106" s="102">
        <v>0</v>
      </c>
      <c r="X1106" s="102">
        <v>0</v>
      </c>
      <c r="Y1106" s="102">
        <v>6025.5999999999995</v>
      </c>
      <c r="Z1106" s="7">
        <v>0</v>
      </c>
      <c r="AA1106" s="7">
        <v>0</v>
      </c>
    </row>
    <row r="1107" spans="1:27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M1107" t="s">
        <v>16080</v>
      </c>
      <c r="N1107" t="s">
        <v>16076</v>
      </c>
      <c r="O1107" s="7">
        <v>10.4</v>
      </c>
      <c r="P1107" t="s">
        <v>16078</v>
      </c>
      <c r="Q1107" s="102">
        <v>941</v>
      </c>
      <c r="R1107" s="102">
        <v>9786.4</v>
      </c>
      <c r="S1107" s="102">
        <v>405</v>
      </c>
      <c r="T1107">
        <v>4212</v>
      </c>
      <c r="U1107" s="7">
        <v>0</v>
      </c>
      <c r="V1107" s="7">
        <v>0</v>
      </c>
      <c r="W1107" s="102">
        <v>0</v>
      </c>
      <c r="X1107" s="102">
        <v>0</v>
      </c>
      <c r="Y1107" s="102">
        <v>4212</v>
      </c>
      <c r="Z1107" s="7">
        <v>0</v>
      </c>
      <c r="AA1107" s="7">
        <v>0</v>
      </c>
    </row>
    <row r="1108" spans="1:27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M1108" t="s">
        <v>16080</v>
      </c>
      <c r="N1108" t="s">
        <v>16076</v>
      </c>
      <c r="O1108" s="7">
        <v>13</v>
      </c>
      <c r="P1108" t="s">
        <v>16078</v>
      </c>
      <c r="Q1108" s="102">
        <v>941</v>
      </c>
      <c r="R1108" s="102">
        <v>12233</v>
      </c>
      <c r="S1108" s="102">
        <v>405</v>
      </c>
      <c r="T1108">
        <v>5265</v>
      </c>
      <c r="U1108" s="7">
        <v>0</v>
      </c>
      <c r="V1108" s="7">
        <v>0</v>
      </c>
      <c r="W1108" s="102">
        <v>0</v>
      </c>
      <c r="X1108" s="102">
        <v>0</v>
      </c>
      <c r="Y1108" s="102">
        <v>5265</v>
      </c>
      <c r="Z1108" s="7">
        <v>0</v>
      </c>
      <c r="AA1108" s="7">
        <v>0</v>
      </c>
    </row>
    <row r="1109" spans="1:27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M1109" t="s">
        <v>16080</v>
      </c>
      <c r="N1109" t="s">
        <v>16076</v>
      </c>
      <c r="O1109" s="7">
        <v>13</v>
      </c>
      <c r="P1109" t="s">
        <v>16078</v>
      </c>
      <c r="Q1109" s="102">
        <v>941</v>
      </c>
      <c r="R1109" s="102">
        <v>12233</v>
      </c>
      <c r="S1109" s="102">
        <v>405</v>
      </c>
      <c r="T1109">
        <v>5265</v>
      </c>
      <c r="U1109" s="7">
        <v>0</v>
      </c>
      <c r="V1109" s="7">
        <v>0</v>
      </c>
      <c r="W1109" s="102">
        <v>0</v>
      </c>
      <c r="X1109" s="102">
        <v>0</v>
      </c>
      <c r="Y1109" s="102">
        <v>5265</v>
      </c>
      <c r="Z1109" s="7">
        <v>0</v>
      </c>
      <c r="AA1109" s="7">
        <v>0</v>
      </c>
    </row>
    <row r="1110" spans="1:27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M1110" t="s">
        <v>16080</v>
      </c>
      <c r="N1110" t="s">
        <v>16076</v>
      </c>
      <c r="O1110" s="7">
        <v>9.1</v>
      </c>
      <c r="P1110" t="s">
        <v>16078</v>
      </c>
      <c r="Q1110" s="102">
        <v>1396</v>
      </c>
      <c r="R1110" s="102">
        <v>12703.6</v>
      </c>
      <c r="S1110" s="102">
        <v>614</v>
      </c>
      <c r="T1110">
        <v>5587.4</v>
      </c>
      <c r="U1110" s="7">
        <v>0</v>
      </c>
      <c r="V1110" s="7">
        <v>0</v>
      </c>
      <c r="W1110" s="102">
        <v>0</v>
      </c>
      <c r="X1110" s="102">
        <v>0</v>
      </c>
      <c r="Y1110" s="102">
        <v>5587.4</v>
      </c>
      <c r="Z1110" s="7">
        <v>0</v>
      </c>
      <c r="AA1110" s="7">
        <v>0</v>
      </c>
    </row>
    <row r="1111" spans="1:27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M1111" t="s">
        <v>16080</v>
      </c>
      <c r="N1111" t="s">
        <v>16076</v>
      </c>
      <c r="O1111" s="7">
        <v>9.6</v>
      </c>
      <c r="P1111" t="s">
        <v>16078</v>
      </c>
      <c r="Q1111" s="102">
        <v>727</v>
      </c>
      <c r="R1111" s="102">
        <v>6979.2</v>
      </c>
      <c r="S1111" s="102">
        <v>449</v>
      </c>
      <c r="T1111">
        <v>4310.3999999999996</v>
      </c>
      <c r="U1111" s="7">
        <v>0</v>
      </c>
      <c r="V1111" s="7">
        <v>0</v>
      </c>
      <c r="W1111" s="102">
        <v>0</v>
      </c>
      <c r="X1111" s="102">
        <v>0</v>
      </c>
      <c r="Y1111" s="102">
        <v>4310.3999999999996</v>
      </c>
      <c r="Z1111" s="7">
        <v>0</v>
      </c>
      <c r="AA1111" s="7">
        <v>0</v>
      </c>
    </row>
    <row r="1112" spans="1:27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M1112" t="s">
        <v>16080</v>
      </c>
      <c r="N1112" t="s">
        <v>16076</v>
      </c>
      <c r="O1112" s="7">
        <v>9.1</v>
      </c>
      <c r="P1112" t="s">
        <v>16078</v>
      </c>
      <c r="Q1112" s="102">
        <v>1107</v>
      </c>
      <c r="R1112" s="102">
        <v>10073.699999999999</v>
      </c>
      <c r="S1112" s="102">
        <v>487</v>
      </c>
      <c r="T1112">
        <v>4431.7</v>
      </c>
      <c r="U1112" s="7">
        <v>0</v>
      </c>
      <c r="V1112" s="7">
        <v>0</v>
      </c>
      <c r="W1112" s="102">
        <v>0</v>
      </c>
      <c r="X1112" s="102">
        <v>0</v>
      </c>
      <c r="Y1112" s="102">
        <v>4431.7</v>
      </c>
      <c r="Z1112" s="7">
        <v>0</v>
      </c>
      <c r="AA1112" s="7">
        <v>0</v>
      </c>
    </row>
    <row r="1113" spans="1:27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M1113" t="s">
        <v>16080</v>
      </c>
      <c r="N1113" t="s">
        <v>16076</v>
      </c>
      <c r="O1113" s="7">
        <v>9.6</v>
      </c>
      <c r="P1113" t="s">
        <v>16078</v>
      </c>
      <c r="Q1113" s="102">
        <v>1091</v>
      </c>
      <c r="R1113" s="102">
        <v>10473.6</v>
      </c>
      <c r="S1113" s="102">
        <v>460</v>
      </c>
      <c r="T1113">
        <v>4416</v>
      </c>
      <c r="U1113" s="7">
        <v>0</v>
      </c>
      <c r="V1113" s="7">
        <v>0</v>
      </c>
      <c r="W1113" s="102">
        <v>0</v>
      </c>
      <c r="X1113" s="102">
        <v>0</v>
      </c>
      <c r="Y1113" s="102">
        <v>4416</v>
      </c>
      <c r="Z1113" s="7">
        <v>0</v>
      </c>
      <c r="AA1113" s="7">
        <v>0</v>
      </c>
    </row>
    <row r="1114" spans="1:27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M1114" t="s">
        <v>16080</v>
      </c>
      <c r="N1114" t="s">
        <v>16076</v>
      </c>
      <c r="O1114" s="7">
        <v>9.1</v>
      </c>
      <c r="P1114" t="s">
        <v>16078</v>
      </c>
      <c r="Q1114" s="102">
        <v>2869</v>
      </c>
      <c r="R1114" s="102">
        <v>26107.899999999998</v>
      </c>
      <c r="S1114" s="102">
        <v>1229</v>
      </c>
      <c r="T1114">
        <v>11183.9</v>
      </c>
      <c r="U1114" s="7">
        <v>0</v>
      </c>
      <c r="V1114" s="7">
        <v>0</v>
      </c>
      <c r="W1114" s="102">
        <v>0</v>
      </c>
      <c r="X1114" s="102">
        <v>0</v>
      </c>
      <c r="Y1114" s="102">
        <v>11183.9</v>
      </c>
      <c r="Z1114" s="7">
        <v>0</v>
      </c>
      <c r="AA1114" s="7">
        <v>0</v>
      </c>
    </row>
    <row r="1115" spans="1:27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M1115" t="s">
        <v>16080</v>
      </c>
      <c r="N1115" t="s">
        <v>16076</v>
      </c>
      <c r="O1115" s="7">
        <v>9.6</v>
      </c>
      <c r="P1115" t="s">
        <v>16078</v>
      </c>
      <c r="Q1115" s="102">
        <v>970</v>
      </c>
      <c r="R1115" s="102">
        <v>9312</v>
      </c>
      <c r="S1115" s="102">
        <v>409</v>
      </c>
      <c r="T1115">
        <v>3926.3999999999996</v>
      </c>
      <c r="U1115" s="7">
        <v>0</v>
      </c>
      <c r="V1115" s="7">
        <v>0</v>
      </c>
      <c r="W1115" s="102">
        <v>0</v>
      </c>
      <c r="X1115" s="102">
        <v>0</v>
      </c>
      <c r="Y1115" s="102">
        <v>3926.3999999999996</v>
      </c>
      <c r="Z1115" s="7">
        <v>0</v>
      </c>
      <c r="AA1115" s="7">
        <v>0</v>
      </c>
    </row>
    <row r="1116" spans="1:27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M1116" t="s">
        <v>16080</v>
      </c>
      <c r="N1116" t="s">
        <v>16076</v>
      </c>
      <c r="O1116" s="7">
        <v>6.4</v>
      </c>
      <c r="P1116" t="s">
        <v>16078</v>
      </c>
      <c r="Q1116" s="102">
        <v>727</v>
      </c>
      <c r="R1116" s="102">
        <v>4652.8</v>
      </c>
      <c r="S1116" s="102">
        <v>306</v>
      </c>
      <c r="T1116">
        <v>1958.4</v>
      </c>
      <c r="U1116" s="7">
        <v>0</v>
      </c>
      <c r="V1116" s="7">
        <v>0</v>
      </c>
      <c r="W1116" s="102">
        <v>0</v>
      </c>
      <c r="X1116" s="102">
        <v>0</v>
      </c>
      <c r="Y1116" s="102">
        <v>1958.4</v>
      </c>
      <c r="Z1116" s="7">
        <v>0</v>
      </c>
      <c r="AA1116" s="7">
        <v>0</v>
      </c>
    </row>
    <row r="1117" spans="1:27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M1117" t="s">
        <v>16080</v>
      </c>
      <c r="N1117" t="s">
        <v>16076</v>
      </c>
      <c r="O1117" s="7">
        <v>6.4</v>
      </c>
      <c r="P1117" t="s">
        <v>16078</v>
      </c>
      <c r="Q1117" s="102">
        <v>1091</v>
      </c>
      <c r="R1117" s="102">
        <v>6982.4000000000005</v>
      </c>
      <c r="S1117" s="102">
        <v>460</v>
      </c>
      <c r="T1117">
        <v>2944</v>
      </c>
      <c r="U1117" s="7">
        <v>0</v>
      </c>
      <c r="V1117" s="7">
        <v>0</v>
      </c>
      <c r="W1117" s="102">
        <v>0</v>
      </c>
      <c r="X1117" s="102">
        <v>0</v>
      </c>
      <c r="Y1117" s="102">
        <v>2944</v>
      </c>
      <c r="Z1117" s="7">
        <v>0</v>
      </c>
      <c r="AA1117" s="7">
        <v>0</v>
      </c>
    </row>
    <row r="1118" spans="1:27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M1118" t="s">
        <v>16080</v>
      </c>
      <c r="N1118" t="s">
        <v>16076</v>
      </c>
      <c r="O1118" s="7">
        <v>9.6</v>
      </c>
      <c r="P1118" t="s">
        <v>16078</v>
      </c>
      <c r="Q1118" s="102">
        <v>1091</v>
      </c>
      <c r="R1118" s="102">
        <v>10473.6</v>
      </c>
      <c r="S1118" s="102">
        <v>460</v>
      </c>
      <c r="T1118">
        <v>4416</v>
      </c>
      <c r="U1118" s="7">
        <v>0</v>
      </c>
      <c r="V1118" s="7">
        <v>0</v>
      </c>
      <c r="W1118" s="102">
        <v>0</v>
      </c>
      <c r="X1118" s="102">
        <v>0</v>
      </c>
      <c r="Y1118" s="102">
        <v>4416</v>
      </c>
      <c r="Z1118" s="7">
        <v>0</v>
      </c>
      <c r="AA1118" s="7">
        <v>0</v>
      </c>
    </row>
    <row r="1119" spans="1:27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M1119" t="s">
        <v>16080</v>
      </c>
      <c r="N1119" t="s">
        <v>16076</v>
      </c>
      <c r="O1119" s="7">
        <v>9.6</v>
      </c>
      <c r="P1119" t="s">
        <v>16078</v>
      </c>
      <c r="Q1119" s="102">
        <v>1091</v>
      </c>
      <c r="R1119" s="102">
        <v>10473.6</v>
      </c>
      <c r="S1119" s="102">
        <v>460</v>
      </c>
      <c r="T1119">
        <v>4416</v>
      </c>
      <c r="U1119" s="7">
        <v>0</v>
      </c>
      <c r="V1119" s="7">
        <v>0</v>
      </c>
      <c r="W1119" s="102">
        <v>0</v>
      </c>
      <c r="X1119" s="102">
        <v>0</v>
      </c>
      <c r="Y1119" s="102">
        <v>4416</v>
      </c>
      <c r="Z1119" s="7">
        <v>0</v>
      </c>
      <c r="AA1119" s="7">
        <v>0</v>
      </c>
    </row>
    <row r="1120" spans="1:27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M1120" t="s">
        <v>16080</v>
      </c>
      <c r="N1120" t="s">
        <v>16076</v>
      </c>
      <c r="O1120" s="7">
        <v>9.6</v>
      </c>
      <c r="P1120" t="s">
        <v>16078</v>
      </c>
      <c r="Q1120" s="102">
        <v>970</v>
      </c>
      <c r="R1120" s="102">
        <v>9312</v>
      </c>
      <c r="S1120" s="102">
        <v>409</v>
      </c>
      <c r="T1120">
        <v>3926.3999999999996</v>
      </c>
      <c r="U1120" s="7">
        <v>0</v>
      </c>
      <c r="V1120" s="7">
        <v>0</v>
      </c>
      <c r="W1120" s="102">
        <v>0</v>
      </c>
      <c r="X1120" s="102">
        <v>0</v>
      </c>
      <c r="Y1120" s="102">
        <v>3926.3999999999996</v>
      </c>
      <c r="Z1120" s="7">
        <v>0</v>
      </c>
      <c r="AA1120" s="7">
        <v>0</v>
      </c>
    </row>
    <row r="1121" spans="1:27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M1121" t="s">
        <v>16080</v>
      </c>
      <c r="N1121" t="s">
        <v>16076</v>
      </c>
      <c r="O1121" s="7">
        <v>13</v>
      </c>
      <c r="P1121" t="s">
        <v>16078</v>
      </c>
      <c r="Q1121" s="102">
        <v>638</v>
      </c>
      <c r="R1121" s="102">
        <v>8294</v>
      </c>
      <c r="S1121" s="102">
        <v>296</v>
      </c>
      <c r="T1121">
        <v>3848</v>
      </c>
      <c r="U1121" s="7">
        <v>0</v>
      </c>
      <c r="V1121" s="7">
        <v>0</v>
      </c>
      <c r="W1121" s="102">
        <v>0</v>
      </c>
      <c r="X1121" s="102">
        <v>0</v>
      </c>
      <c r="Y1121" s="102">
        <v>3848</v>
      </c>
      <c r="Z1121" s="7">
        <v>0</v>
      </c>
      <c r="AA1121" s="7">
        <v>0</v>
      </c>
    </row>
    <row r="1122" spans="1:27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M1122" t="s">
        <v>16080</v>
      </c>
      <c r="N1122" t="s">
        <v>16076</v>
      </c>
      <c r="O1122" s="7">
        <v>12.8</v>
      </c>
      <c r="P1122" t="s">
        <v>16078</v>
      </c>
      <c r="Q1122" s="102">
        <v>601</v>
      </c>
      <c r="R1122" s="102">
        <v>7692.8</v>
      </c>
      <c r="S1122" s="102">
        <v>259</v>
      </c>
      <c r="T1122">
        <v>3315.2000000000003</v>
      </c>
      <c r="U1122" s="7">
        <v>0</v>
      </c>
      <c r="V1122" s="7">
        <v>0</v>
      </c>
      <c r="W1122" s="102">
        <v>0</v>
      </c>
      <c r="X1122" s="102">
        <v>0</v>
      </c>
      <c r="Y1122" s="102">
        <v>3315.2000000000003</v>
      </c>
      <c r="Z1122" s="7">
        <v>0</v>
      </c>
      <c r="AA1122" s="7">
        <v>0</v>
      </c>
    </row>
    <row r="1123" spans="1:27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M1123" t="s">
        <v>16080</v>
      </c>
      <c r="N1123" t="s">
        <v>16076</v>
      </c>
      <c r="O1123" s="7">
        <v>13</v>
      </c>
      <c r="P1123" t="s">
        <v>16078</v>
      </c>
      <c r="Q1123" s="102">
        <v>638</v>
      </c>
      <c r="R1123" s="102">
        <v>8294</v>
      </c>
      <c r="S1123" s="102">
        <v>296</v>
      </c>
      <c r="T1123">
        <v>3848</v>
      </c>
      <c r="U1123" s="7">
        <v>0</v>
      </c>
      <c r="V1123" s="7">
        <v>0</v>
      </c>
      <c r="W1123" s="102">
        <v>0</v>
      </c>
      <c r="X1123" s="102">
        <v>0</v>
      </c>
      <c r="Y1123" s="102">
        <v>3848</v>
      </c>
      <c r="Z1123" s="7">
        <v>0</v>
      </c>
      <c r="AA1123" s="7">
        <v>0</v>
      </c>
    </row>
    <row r="1124" spans="1:27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M1124" t="s">
        <v>16080</v>
      </c>
      <c r="N1124" t="s">
        <v>16076</v>
      </c>
      <c r="O1124" s="7">
        <v>16</v>
      </c>
      <c r="P1124" t="s">
        <v>16078</v>
      </c>
      <c r="Q1124" s="102">
        <v>601</v>
      </c>
      <c r="R1124" s="102">
        <v>9616</v>
      </c>
      <c r="S1124" s="102">
        <v>259</v>
      </c>
      <c r="T1124">
        <v>4144</v>
      </c>
      <c r="U1124" s="7">
        <v>0</v>
      </c>
      <c r="V1124" s="7">
        <v>0</v>
      </c>
      <c r="W1124" s="102">
        <v>0</v>
      </c>
      <c r="X1124" s="102">
        <v>0</v>
      </c>
      <c r="Y1124" s="102">
        <v>4144</v>
      </c>
      <c r="Z1124" s="7">
        <v>0</v>
      </c>
      <c r="AA1124" s="7">
        <v>0</v>
      </c>
    </row>
    <row r="1125" spans="1:27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M1125" t="s">
        <v>16080</v>
      </c>
      <c r="N1125" t="s">
        <v>16076</v>
      </c>
      <c r="O1125" s="7">
        <v>12.8</v>
      </c>
      <c r="P1125" t="s">
        <v>16078</v>
      </c>
      <c r="Q1125" s="102">
        <v>601</v>
      </c>
      <c r="R1125" s="102">
        <v>7692.8</v>
      </c>
      <c r="S1125" s="102">
        <v>259</v>
      </c>
      <c r="T1125">
        <v>3315.2000000000003</v>
      </c>
      <c r="U1125" s="7">
        <v>0</v>
      </c>
      <c r="V1125" s="7">
        <v>0</v>
      </c>
      <c r="W1125" s="102">
        <v>0</v>
      </c>
      <c r="X1125" s="102">
        <v>0</v>
      </c>
      <c r="Y1125" s="102">
        <v>3315.2000000000003</v>
      </c>
      <c r="Z1125" s="7">
        <v>0</v>
      </c>
      <c r="AA1125" s="7">
        <v>0</v>
      </c>
    </row>
    <row r="1126" spans="1:27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M1126" t="s">
        <v>16080</v>
      </c>
      <c r="N1126" t="s">
        <v>16076</v>
      </c>
      <c r="O1126" s="7">
        <v>11.2</v>
      </c>
      <c r="P1126" t="s">
        <v>16078</v>
      </c>
      <c r="Q1126" s="102">
        <v>601</v>
      </c>
      <c r="R1126" s="102">
        <v>6731.2</v>
      </c>
      <c r="S1126" s="102">
        <v>259</v>
      </c>
      <c r="T1126">
        <v>2900.7999999999997</v>
      </c>
      <c r="U1126" s="7">
        <v>0</v>
      </c>
      <c r="V1126" s="7">
        <v>0</v>
      </c>
      <c r="W1126" s="102">
        <v>0</v>
      </c>
      <c r="X1126" s="102">
        <v>0</v>
      </c>
      <c r="Y1126" s="102">
        <v>2900.7999999999997</v>
      </c>
      <c r="Z1126" s="7">
        <v>0</v>
      </c>
      <c r="AA1126" s="7">
        <v>0</v>
      </c>
    </row>
    <row r="1127" spans="1:27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M1127" t="s">
        <v>16080</v>
      </c>
      <c r="N1127" t="s">
        <v>16076</v>
      </c>
      <c r="O1127" s="7">
        <v>13</v>
      </c>
      <c r="P1127" t="s">
        <v>16078</v>
      </c>
      <c r="Q1127" s="102">
        <v>638</v>
      </c>
      <c r="R1127" s="102">
        <v>8294</v>
      </c>
      <c r="S1127" s="102">
        <v>296</v>
      </c>
      <c r="T1127">
        <v>3848</v>
      </c>
      <c r="U1127" s="7">
        <v>0</v>
      </c>
      <c r="V1127" s="7">
        <v>0</v>
      </c>
      <c r="W1127" s="102">
        <v>0</v>
      </c>
      <c r="X1127" s="102">
        <v>0</v>
      </c>
      <c r="Y1127" s="102">
        <v>3848</v>
      </c>
      <c r="Z1127" s="7">
        <v>0</v>
      </c>
      <c r="AA1127" s="7">
        <v>0</v>
      </c>
    </row>
    <row r="1128" spans="1:27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M1128" t="s">
        <v>16080</v>
      </c>
      <c r="N1128" t="s">
        <v>16076</v>
      </c>
      <c r="O1128" s="7">
        <v>10.4</v>
      </c>
      <c r="P1128" t="s">
        <v>16078</v>
      </c>
      <c r="Q1128" s="102">
        <v>638</v>
      </c>
      <c r="R1128" s="102">
        <v>6635.2</v>
      </c>
      <c r="S1128" s="102">
        <v>296</v>
      </c>
      <c r="T1128">
        <v>3078.4</v>
      </c>
      <c r="U1128" s="7">
        <v>0</v>
      </c>
      <c r="V1128" s="7">
        <v>0</v>
      </c>
      <c r="W1128" s="102">
        <v>0</v>
      </c>
      <c r="X1128" s="102">
        <v>0</v>
      </c>
      <c r="Y1128" s="102">
        <v>3078.4</v>
      </c>
      <c r="Z1128" s="7">
        <v>0</v>
      </c>
      <c r="AA1128" s="7">
        <v>0</v>
      </c>
    </row>
    <row r="1129" spans="1:27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M1129" t="s">
        <v>16080</v>
      </c>
      <c r="N1129" t="s">
        <v>16076</v>
      </c>
      <c r="O1129" s="7">
        <v>13</v>
      </c>
      <c r="P1129" t="s">
        <v>16078</v>
      </c>
      <c r="Q1129" s="102">
        <v>638</v>
      </c>
      <c r="R1129" s="102">
        <v>8294</v>
      </c>
      <c r="S1129" s="102">
        <v>296</v>
      </c>
      <c r="T1129">
        <v>3848</v>
      </c>
      <c r="U1129" s="7">
        <v>0</v>
      </c>
      <c r="V1129" s="7">
        <v>0</v>
      </c>
      <c r="W1129" s="102">
        <v>0</v>
      </c>
      <c r="X1129" s="102">
        <v>0</v>
      </c>
      <c r="Y1129" s="102">
        <v>3848</v>
      </c>
      <c r="Z1129" s="7">
        <v>0</v>
      </c>
      <c r="AA1129" s="7">
        <v>0</v>
      </c>
    </row>
    <row r="1130" spans="1:27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M1130" t="s">
        <v>16080</v>
      </c>
      <c r="N1130" t="s">
        <v>16076</v>
      </c>
      <c r="O1130" s="7">
        <v>10.4</v>
      </c>
      <c r="P1130" t="s">
        <v>16078</v>
      </c>
      <c r="Q1130" s="102">
        <v>638</v>
      </c>
      <c r="R1130" s="102">
        <v>6635.2</v>
      </c>
      <c r="S1130" s="102">
        <v>296</v>
      </c>
      <c r="T1130">
        <v>3078.4</v>
      </c>
      <c r="U1130" s="7">
        <v>0</v>
      </c>
      <c r="V1130" s="7">
        <v>0</v>
      </c>
      <c r="W1130" s="102">
        <v>0</v>
      </c>
      <c r="X1130" s="102">
        <v>0</v>
      </c>
      <c r="Y1130" s="102">
        <v>3078.4</v>
      </c>
      <c r="Z1130" s="7">
        <v>0</v>
      </c>
      <c r="AA1130" s="7">
        <v>0</v>
      </c>
    </row>
    <row r="1131" spans="1:27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M1131" t="s">
        <v>16080</v>
      </c>
      <c r="N1131" t="s">
        <v>16076</v>
      </c>
      <c r="O1131" s="7">
        <v>9.1</v>
      </c>
      <c r="P1131" t="s">
        <v>16078</v>
      </c>
      <c r="Q1131" s="102">
        <v>638</v>
      </c>
      <c r="R1131" s="102">
        <v>5805.8</v>
      </c>
      <c r="S1131" s="102">
        <v>296</v>
      </c>
      <c r="T1131">
        <v>2693.6</v>
      </c>
      <c r="U1131" s="7">
        <v>0</v>
      </c>
      <c r="V1131" s="7">
        <v>0</v>
      </c>
      <c r="W1131" s="102">
        <v>0</v>
      </c>
      <c r="X1131" s="102">
        <v>0</v>
      </c>
      <c r="Y1131" s="102">
        <v>2693.6</v>
      </c>
      <c r="Z1131" s="7">
        <v>0</v>
      </c>
      <c r="AA1131" s="7">
        <v>0</v>
      </c>
    </row>
    <row r="1132" spans="1:27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M1132" t="s">
        <v>16080</v>
      </c>
      <c r="N1132" t="s">
        <v>16076</v>
      </c>
      <c r="O1132" s="7">
        <v>16</v>
      </c>
      <c r="P1132" t="s">
        <v>16078</v>
      </c>
      <c r="Q1132" s="102">
        <v>601</v>
      </c>
      <c r="R1132" s="102">
        <v>9616</v>
      </c>
      <c r="S1132" s="102">
        <v>259</v>
      </c>
      <c r="T1132">
        <v>4144</v>
      </c>
      <c r="U1132" s="7">
        <v>0</v>
      </c>
      <c r="V1132" s="7">
        <v>0</v>
      </c>
      <c r="W1132" s="102">
        <v>0</v>
      </c>
      <c r="X1132" s="102">
        <v>0</v>
      </c>
      <c r="Y1132" s="102">
        <v>4144</v>
      </c>
      <c r="Z1132" s="7">
        <v>0</v>
      </c>
      <c r="AA1132" s="7">
        <v>0</v>
      </c>
    </row>
    <row r="1133" spans="1:27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M1133" t="s">
        <v>16080</v>
      </c>
      <c r="N1133" t="s">
        <v>16076</v>
      </c>
      <c r="O1133" s="7">
        <v>16</v>
      </c>
      <c r="P1133" t="s">
        <v>16078</v>
      </c>
      <c r="Q1133" s="102">
        <v>601</v>
      </c>
      <c r="R1133" s="102">
        <v>9616</v>
      </c>
      <c r="S1133" s="102">
        <v>259</v>
      </c>
      <c r="T1133">
        <v>4144</v>
      </c>
      <c r="U1133" s="7">
        <v>0</v>
      </c>
      <c r="V1133" s="7">
        <v>0</v>
      </c>
      <c r="W1133" s="102">
        <v>0</v>
      </c>
      <c r="X1133" s="102">
        <v>0</v>
      </c>
      <c r="Y1133" s="102">
        <v>4144</v>
      </c>
      <c r="Z1133" s="7">
        <v>0</v>
      </c>
      <c r="AA1133" s="7">
        <v>0</v>
      </c>
    </row>
    <row r="1134" spans="1:27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M1134" t="s">
        <v>16080</v>
      </c>
      <c r="N1134" t="s">
        <v>16076</v>
      </c>
      <c r="O1134" s="7">
        <v>9.1</v>
      </c>
      <c r="P1134" t="s">
        <v>16078</v>
      </c>
      <c r="Q1134" s="102">
        <v>638</v>
      </c>
      <c r="R1134" s="102">
        <v>5805.8</v>
      </c>
      <c r="S1134" s="102">
        <v>296</v>
      </c>
      <c r="T1134">
        <v>2693.6</v>
      </c>
      <c r="U1134" s="7">
        <v>0</v>
      </c>
      <c r="V1134" s="7">
        <v>0</v>
      </c>
      <c r="W1134" s="102">
        <v>0</v>
      </c>
      <c r="X1134" s="102">
        <v>0</v>
      </c>
      <c r="Y1134" s="102">
        <v>2693.6</v>
      </c>
      <c r="Z1134" s="7">
        <v>0</v>
      </c>
      <c r="AA1134" s="7">
        <v>0</v>
      </c>
    </row>
    <row r="1135" spans="1:27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M1135" t="s">
        <v>16080</v>
      </c>
      <c r="N1135" t="s">
        <v>16076</v>
      </c>
      <c r="O1135" s="7">
        <v>9.1</v>
      </c>
      <c r="P1135" t="s">
        <v>16078</v>
      </c>
      <c r="Q1135" s="102">
        <v>790</v>
      </c>
      <c r="R1135" s="102">
        <v>7189</v>
      </c>
      <c r="S1135" s="102">
        <v>367</v>
      </c>
      <c r="T1135">
        <v>3339.7</v>
      </c>
      <c r="U1135" s="7">
        <v>0</v>
      </c>
      <c r="V1135" s="7">
        <v>0</v>
      </c>
      <c r="W1135" s="102">
        <v>0</v>
      </c>
      <c r="X1135" s="102">
        <v>0</v>
      </c>
      <c r="Y1135" s="102">
        <v>3339.7</v>
      </c>
      <c r="Z1135" s="7">
        <v>0</v>
      </c>
      <c r="AA1135" s="7">
        <v>0</v>
      </c>
    </row>
    <row r="1136" spans="1:27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M1136" t="s">
        <v>16080</v>
      </c>
      <c r="N1136" t="s">
        <v>16076</v>
      </c>
      <c r="O1136" s="7">
        <v>12.8</v>
      </c>
      <c r="P1136" t="s">
        <v>16078</v>
      </c>
      <c r="Q1136" s="102">
        <v>601</v>
      </c>
      <c r="R1136" s="102">
        <v>7692.8</v>
      </c>
      <c r="S1136" s="102">
        <v>259</v>
      </c>
      <c r="T1136">
        <v>3315.2000000000003</v>
      </c>
      <c r="U1136" s="7">
        <v>0</v>
      </c>
      <c r="V1136" s="7">
        <v>0</v>
      </c>
      <c r="W1136" s="102">
        <v>0</v>
      </c>
      <c r="X1136" s="102">
        <v>0</v>
      </c>
      <c r="Y1136" s="102">
        <v>3315.2000000000003</v>
      </c>
      <c r="Z1136" s="7">
        <v>0</v>
      </c>
      <c r="AA1136" s="7">
        <v>0</v>
      </c>
    </row>
    <row r="1137" spans="1:27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M1137" t="s">
        <v>16080</v>
      </c>
      <c r="N1137" t="s">
        <v>16076</v>
      </c>
      <c r="O1137" s="7">
        <v>12.8</v>
      </c>
      <c r="P1137" t="s">
        <v>16078</v>
      </c>
      <c r="Q1137" s="102">
        <v>601</v>
      </c>
      <c r="R1137" s="102">
        <v>7692.8</v>
      </c>
      <c r="S1137" s="102">
        <v>259</v>
      </c>
      <c r="T1137">
        <v>3315.2000000000003</v>
      </c>
      <c r="U1137" s="7">
        <v>0</v>
      </c>
      <c r="V1137" s="7">
        <v>0</v>
      </c>
      <c r="W1137" s="102">
        <v>0</v>
      </c>
      <c r="X1137" s="102">
        <v>0</v>
      </c>
      <c r="Y1137" s="102">
        <v>3315.2000000000003</v>
      </c>
      <c r="Z1137" s="7">
        <v>0</v>
      </c>
      <c r="AA1137" s="7">
        <v>0</v>
      </c>
    </row>
    <row r="1138" spans="1:27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M1138" t="s">
        <v>16080</v>
      </c>
      <c r="N1138" t="s">
        <v>16076</v>
      </c>
      <c r="O1138" s="7">
        <v>9.6</v>
      </c>
      <c r="P1138" t="s">
        <v>16078</v>
      </c>
      <c r="Q1138" s="102">
        <v>601</v>
      </c>
      <c r="R1138" s="102">
        <v>5769.5999999999995</v>
      </c>
      <c r="S1138" s="102">
        <v>259</v>
      </c>
      <c r="T1138">
        <v>2486.4</v>
      </c>
      <c r="U1138" s="7">
        <v>0</v>
      </c>
      <c r="V1138" s="7">
        <v>0</v>
      </c>
      <c r="W1138" s="102">
        <v>0</v>
      </c>
      <c r="X1138" s="102">
        <v>0</v>
      </c>
      <c r="Y1138" s="102">
        <v>2486.4</v>
      </c>
      <c r="Z1138" s="7">
        <v>0</v>
      </c>
      <c r="AA1138" s="7">
        <v>0</v>
      </c>
    </row>
    <row r="1139" spans="1:27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M1139" t="s">
        <v>16080</v>
      </c>
      <c r="N1139" t="s">
        <v>16076</v>
      </c>
      <c r="O1139" s="7">
        <v>14.4</v>
      </c>
      <c r="P1139" t="s">
        <v>16078</v>
      </c>
      <c r="Q1139" s="102">
        <v>601</v>
      </c>
      <c r="R1139" s="102">
        <v>8654.4</v>
      </c>
      <c r="S1139" s="102">
        <v>259</v>
      </c>
      <c r="T1139">
        <v>3729.6</v>
      </c>
      <c r="U1139" s="7">
        <v>0</v>
      </c>
      <c r="V1139" s="7">
        <v>0</v>
      </c>
      <c r="W1139" s="102">
        <v>0</v>
      </c>
      <c r="X1139" s="102">
        <v>0</v>
      </c>
      <c r="Y1139" s="102">
        <v>3729.6</v>
      </c>
      <c r="Z1139" s="7">
        <v>0</v>
      </c>
      <c r="AA1139" s="7">
        <v>0</v>
      </c>
    </row>
    <row r="1140" spans="1:27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M1140" t="s">
        <v>16080</v>
      </c>
      <c r="N1140" t="s">
        <v>16076</v>
      </c>
      <c r="O1140" s="7">
        <v>11.2</v>
      </c>
      <c r="P1140" t="s">
        <v>16078</v>
      </c>
      <c r="Q1140" s="102">
        <v>601</v>
      </c>
      <c r="R1140" s="102">
        <v>6731.2</v>
      </c>
      <c r="S1140" s="102">
        <v>259</v>
      </c>
      <c r="T1140">
        <v>2900.7999999999997</v>
      </c>
      <c r="U1140" s="7">
        <v>0</v>
      </c>
      <c r="V1140" s="7">
        <v>0</v>
      </c>
      <c r="W1140" s="102">
        <v>0</v>
      </c>
      <c r="X1140" s="102">
        <v>0</v>
      </c>
      <c r="Y1140" s="102">
        <v>2900.7999999999997</v>
      </c>
      <c r="Z1140" s="7">
        <v>0</v>
      </c>
      <c r="AA1140" s="7">
        <v>0</v>
      </c>
    </row>
    <row r="1141" spans="1:27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M1141" t="s">
        <v>16080</v>
      </c>
      <c r="N1141" t="s">
        <v>16076</v>
      </c>
      <c r="O1141" s="7">
        <v>11.2</v>
      </c>
      <c r="P1141" t="s">
        <v>16078</v>
      </c>
      <c r="Q1141" s="102">
        <v>601</v>
      </c>
      <c r="R1141" s="102">
        <v>6731.2</v>
      </c>
      <c r="S1141" s="102">
        <v>259</v>
      </c>
      <c r="T1141">
        <v>2900.7999999999997</v>
      </c>
      <c r="U1141" s="7">
        <v>0</v>
      </c>
      <c r="V1141" s="7">
        <v>0</v>
      </c>
      <c r="W1141" s="102">
        <v>0</v>
      </c>
      <c r="X1141" s="102">
        <v>0</v>
      </c>
      <c r="Y1141" s="102">
        <v>2900.7999999999997</v>
      </c>
      <c r="Z1141" s="7">
        <v>0</v>
      </c>
      <c r="AA1141" s="7">
        <v>0</v>
      </c>
    </row>
    <row r="1142" spans="1:27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M1142" t="s">
        <v>16080</v>
      </c>
      <c r="N1142" t="s">
        <v>16076</v>
      </c>
      <c r="O1142" s="7">
        <v>16</v>
      </c>
      <c r="P1142" t="s">
        <v>16078</v>
      </c>
      <c r="Q1142" s="102">
        <v>601</v>
      </c>
      <c r="R1142" s="102">
        <v>9616</v>
      </c>
      <c r="S1142" s="102">
        <v>259</v>
      </c>
      <c r="T1142">
        <v>4144</v>
      </c>
      <c r="U1142" s="7">
        <v>0</v>
      </c>
      <c r="V1142" s="7">
        <v>0</v>
      </c>
      <c r="W1142" s="102">
        <v>0</v>
      </c>
      <c r="X1142" s="102">
        <v>0</v>
      </c>
      <c r="Y1142" s="102">
        <v>4144</v>
      </c>
      <c r="Z1142" s="7">
        <v>0</v>
      </c>
      <c r="AA1142" s="7">
        <v>0</v>
      </c>
    </row>
    <row r="1143" spans="1:27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M1143" t="s">
        <v>16080</v>
      </c>
      <c r="N1143" t="s">
        <v>16076</v>
      </c>
      <c r="O1143" s="7">
        <v>13</v>
      </c>
      <c r="P1143" t="s">
        <v>16078</v>
      </c>
      <c r="Q1143" s="102">
        <v>790</v>
      </c>
      <c r="R1143" s="102">
        <v>10270</v>
      </c>
      <c r="S1143" s="102">
        <v>367</v>
      </c>
      <c r="T1143">
        <v>4771</v>
      </c>
      <c r="U1143" s="7">
        <v>0</v>
      </c>
      <c r="V1143" s="7">
        <v>0</v>
      </c>
      <c r="W1143" s="102">
        <v>0</v>
      </c>
      <c r="X1143" s="102">
        <v>0</v>
      </c>
      <c r="Y1143" s="102">
        <v>4771</v>
      </c>
      <c r="Z1143" s="7">
        <v>0</v>
      </c>
      <c r="AA1143" s="7">
        <v>0</v>
      </c>
    </row>
    <row r="1144" spans="1:27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M1144" t="s">
        <v>16080</v>
      </c>
      <c r="N1144" t="s">
        <v>16076</v>
      </c>
      <c r="O1144" s="7">
        <v>9.1</v>
      </c>
      <c r="P1144" t="s">
        <v>16078</v>
      </c>
      <c r="Q1144" s="102">
        <v>790</v>
      </c>
      <c r="R1144" s="102">
        <v>7189</v>
      </c>
      <c r="S1144" s="102">
        <v>367</v>
      </c>
      <c r="T1144">
        <v>3339.7</v>
      </c>
      <c r="U1144" s="7">
        <v>0</v>
      </c>
      <c r="V1144" s="7">
        <v>0</v>
      </c>
      <c r="W1144" s="102">
        <v>0</v>
      </c>
      <c r="X1144" s="102">
        <v>0</v>
      </c>
      <c r="Y1144" s="102">
        <v>3339.7</v>
      </c>
      <c r="Z1144" s="7">
        <v>0</v>
      </c>
      <c r="AA1144" s="7">
        <v>0</v>
      </c>
    </row>
    <row r="1145" spans="1:27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M1145" t="s">
        <v>16080</v>
      </c>
      <c r="N1145" t="s">
        <v>16076</v>
      </c>
      <c r="O1145" s="7">
        <v>10.4</v>
      </c>
      <c r="P1145" t="s">
        <v>16078</v>
      </c>
      <c r="Q1145" s="102">
        <v>790</v>
      </c>
      <c r="R1145" s="102">
        <v>8216</v>
      </c>
      <c r="S1145" s="102">
        <v>367</v>
      </c>
      <c r="T1145">
        <v>3816.8</v>
      </c>
      <c r="U1145" s="7">
        <v>0</v>
      </c>
      <c r="V1145" s="7">
        <v>0</v>
      </c>
      <c r="W1145" s="102">
        <v>0</v>
      </c>
      <c r="X1145" s="102">
        <v>0</v>
      </c>
      <c r="Y1145" s="102">
        <v>3816.8</v>
      </c>
      <c r="Z1145" s="7">
        <v>0</v>
      </c>
      <c r="AA1145" s="7">
        <v>0</v>
      </c>
    </row>
    <row r="1146" spans="1:27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M1146" t="s">
        <v>16080</v>
      </c>
      <c r="N1146" t="s">
        <v>16076</v>
      </c>
      <c r="O1146" s="7">
        <v>9.1</v>
      </c>
      <c r="P1146" t="s">
        <v>16078</v>
      </c>
      <c r="Q1146" s="102">
        <v>790</v>
      </c>
      <c r="R1146" s="102">
        <v>7189</v>
      </c>
      <c r="S1146" s="102">
        <v>367</v>
      </c>
      <c r="T1146">
        <v>3339.7</v>
      </c>
      <c r="U1146" s="7">
        <v>0</v>
      </c>
      <c r="V1146" s="7">
        <v>0</v>
      </c>
      <c r="W1146" s="102">
        <v>0</v>
      </c>
      <c r="X1146" s="102">
        <v>0</v>
      </c>
      <c r="Y1146" s="102">
        <v>3339.7</v>
      </c>
      <c r="Z1146" s="7">
        <v>0</v>
      </c>
      <c r="AA1146" s="7">
        <v>0</v>
      </c>
    </row>
    <row r="1147" spans="1:27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M1147" t="s">
        <v>16080</v>
      </c>
      <c r="N1147" t="s">
        <v>16076</v>
      </c>
      <c r="O1147" s="7">
        <v>7.8</v>
      </c>
      <c r="P1147" t="s">
        <v>16078</v>
      </c>
      <c r="Q1147" s="102">
        <v>790</v>
      </c>
      <c r="R1147" s="102">
        <v>6162</v>
      </c>
      <c r="S1147" s="102">
        <v>367</v>
      </c>
      <c r="T1147">
        <v>2862.6</v>
      </c>
      <c r="U1147" s="7">
        <v>0</v>
      </c>
      <c r="V1147" s="7">
        <v>0</v>
      </c>
      <c r="W1147" s="102">
        <v>0</v>
      </c>
      <c r="X1147" s="102">
        <v>0</v>
      </c>
      <c r="Y1147" s="102">
        <v>2862.6</v>
      </c>
      <c r="Z1147" s="7">
        <v>0</v>
      </c>
      <c r="AA1147" s="7">
        <v>0</v>
      </c>
    </row>
    <row r="1148" spans="1:27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M1148" t="s">
        <v>16080</v>
      </c>
      <c r="N1148" t="s">
        <v>16076</v>
      </c>
      <c r="O1148" s="7">
        <v>2.2000000000000002</v>
      </c>
      <c r="P1148" t="s">
        <v>16078</v>
      </c>
      <c r="Q1148" s="102">
        <v>7774</v>
      </c>
      <c r="R1148" s="102">
        <v>17102.800000000003</v>
      </c>
      <c r="S1148" s="102">
        <v>3279</v>
      </c>
      <c r="T1148">
        <v>7213.8</v>
      </c>
      <c r="U1148" s="7">
        <v>0</v>
      </c>
      <c r="V1148" s="7">
        <v>0</v>
      </c>
      <c r="W1148" s="102">
        <v>0</v>
      </c>
      <c r="X1148" s="102">
        <v>0</v>
      </c>
      <c r="Y1148" s="102">
        <v>7213.8</v>
      </c>
      <c r="Z1148" s="7">
        <v>0</v>
      </c>
      <c r="AA1148" s="7">
        <v>0</v>
      </c>
    </row>
    <row r="1149" spans="1:27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M1149" t="s">
        <v>16080</v>
      </c>
      <c r="N1149" t="s">
        <v>16076</v>
      </c>
      <c r="O1149" s="7">
        <v>3.25</v>
      </c>
      <c r="P1149" t="s">
        <v>16078</v>
      </c>
      <c r="Q1149" s="102">
        <v>7535</v>
      </c>
      <c r="R1149" s="102">
        <v>24488.75</v>
      </c>
      <c r="S1149" s="102">
        <v>2869</v>
      </c>
      <c r="T1149">
        <v>9324.25</v>
      </c>
      <c r="U1149" s="7">
        <v>0</v>
      </c>
      <c r="V1149" s="7">
        <v>0</v>
      </c>
      <c r="W1149" s="102">
        <v>0</v>
      </c>
      <c r="X1149" s="102">
        <v>0</v>
      </c>
      <c r="Y1149" s="102">
        <v>9324.25</v>
      </c>
      <c r="Z1149" s="7">
        <v>0</v>
      </c>
      <c r="AA1149" s="7">
        <v>0</v>
      </c>
    </row>
    <row r="1150" spans="1:27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M1150" t="s">
        <v>16080</v>
      </c>
      <c r="N1150" t="s">
        <v>16076</v>
      </c>
      <c r="O1150" s="7">
        <v>3.25</v>
      </c>
      <c r="P1150" t="s">
        <v>16078</v>
      </c>
      <c r="Q1150" s="102">
        <v>2945</v>
      </c>
      <c r="R1150" s="102">
        <v>9571.25</v>
      </c>
      <c r="S1150" s="102">
        <v>1199</v>
      </c>
      <c r="T1150">
        <v>3896.75</v>
      </c>
      <c r="U1150" s="7">
        <v>0</v>
      </c>
      <c r="V1150" s="7">
        <v>0</v>
      </c>
      <c r="W1150" s="102">
        <v>0</v>
      </c>
      <c r="X1150" s="102">
        <v>0</v>
      </c>
      <c r="Y1150" s="102">
        <v>3896.75</v>
      </c>
      <c r="Z1150" s="7">
        <v>0</v>
      </c>
      <c r="AA1150" s="7">
        <v>0</v>
      </c>
    </row>
    <row r="1151" spans="1:27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M1151" t="s">
        <v>16080</v>
      </c>
      <c r="N1151" t="s">
        <v>16076</v>
      </c>
      <c r="O1151" s="7">
        <v>12.8</v>
      </c>
      <c r="P1151" t="s">
        <v>16078</v>
      </c>
      <c r="Q1151" s="102">
        <v>1665</v>
      </c>
      <c r="R1151" s="102">
        <v>21312</v>
      </c>
      <c r="S1151" s="102">
        <v>702</v>
      </c>
      <c r="T1151">
        <v>8985.6</v>
      </c>
      <c r="U1151" s="7">
        <v>0</v>
      </c>
      <c r="V1151" s="7">
        <v>0</v>
      </c>
      <c r="W1151" s="102">
        <v>0</v>
      </c>
      <c r="X1151" s="102">
        <v>0</v>
      </c>
      <c r="Y1151" s="102">
        <v>8985.6</v>
      </c>
      <c r="Z1151" s="7">
        <v>0</v>
      </c>
      <c r="AA1151" s="7">
        <v>0</v>
      </c>
    </row>
    <row r="1152" spans="1:27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M1152" t="s">
        <v>16080</v>
      </c>
      <c r="N1152" t="s">
        <v>16076</v>
      </c>
      <c r="O1152" s="7">
        <v>10</v>
      </c>
      <c r="P1152" t="s">
        <v>16078</v>
      </c>
      <c r="Q1152" s="102">
        <v>970</v>
      </c>
      <c r="R1152" s="102">
        <v>9700</v>
      </c>
      <c r="S1152" s="102">
        <v>409</v>
      </c>
      <c r="T1152">
        <v>4090</v>
      </c>
      <c r="U1152" s="7">
        <v>0</v>
      </c>
      <c r="V1152" s="7">
        <v>0</v>
      </c>
      <c r="W1152" s="102">
        <v>0</v>
      </c>
      <c r="X1152" s="102">
        <v>0</v>
      </c>
      <c r="Y1152" s="102">
        <v>4090</v>
      </c>
      <c r="Z1152" s="7">
        <v>0</v>
      </c>
      <c r="AA1152" s="7">
        <v>0</v>
      </c>
    </row>
    <row r="1153" spans="1:27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M1153" t="s">
        <v>16080</v>
      </c>
      <c r="N1153" t="s">
        <v>16076</v>
      </c>
      <c r="O1153" s="7">
        <v>9.1</v>
      </c>
      <c r="P1153" t="s">
        <v>16078</v>
      </c>
      <c r="Q1153" s="102">
        <v>1567</v>
      </c>
      <c r="R1153" s="102">
        <v>14259.699999999999</v>
      </c>
      <c r="S1153" s="102">
        <v>661</v>
      </c>
      <c r="T1153">
        <v>6015.0999999999995</v>
      </c>
      <c r="U1153" s="7">
        <v>0</v>
      </c>
      <c r="V1153" s="7">
        <v>0</v>
      </c>
      <c r="W1153" s="102">
        <v>0</v>
      </c>
      <c r="X1153" s="102">
        <v>0</v>
      </c>
      <c r="Y1153" s="102">
        <v>6015.0999999999995</v>
      </c>
      <c r="Z1153" s="7">
        <v>0</v>
      </c>
      <c r="AA1153" s="7">
        <v>0</v>
      </c>
    </row>
    <row r="1154" spans="1:27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M1154" t="s">
        <v>16080</v>
      </c>
      <c r="N1154" t="s">
        <v>16076</v>
      </c>
      <c r="O1154" s="7">
        <v>9.1</v>
      </c>
      <c r="P1154" t="s">
        <v>16078</v>
      </c>
      <c r="Q1154" s="102">
        <v>1337</v>
      </c>
      <c r="R1154" s="102">
        <v>12166.699999999999</v>
      </c>
      <c r="S1154" s="102">
        <v>564</v>
      </c>
      <c r="T1154">
        <v>5132.3999999999996</v>
      </c>
      <c r="U1154" s="7">
        <v>0</v>
      </c>
      <c r="V1154" s="7">
        <v>0</v>
      </c>
      <c r="W1154" s="102">
        <v>0</v>
      </c>
      <c r="X1154" s="102">
        <v>0</v>
      </c>
      <c r="Y1154" s="102">
        <v>5132.3999999999996</v>
      </c>
      <c r="Z1154" s="7">
        <v>0</v>
      </c>
      <c r="AA1154" s="7">
        <v>0</v>
      </c>
    </row>
    <row r="1155" spans="1:27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M1155" t="s">
        <v>16080</v>
      </c>
      <c r="N1155" t="s">
        <v>16076</v>
      </c>
      <c r="O1155" s="7">
        <v>10.4</v>
      </c>
      <c r="P1155" t="s">
        <v>16078</v>
      </c>
      <c r="Q1155" s="102">
        <v>1337</v>
      </c>
      <c r="R1155" s="102">
        <v>13904.800000000001</v>
      </c>
      <c r="S1155" s="102">
        <v>564</v>
      </c>
      <c r="T1155">
        <v>5865.6</v>
      </c>
      <c r="U1155" s="7">
        <v>0</v>
      </c>
      <c r="V1155" s="7">
        <v>0</v>
      </c>
      <c r="W1155" s="102">
        <v>0</v>
      </c>
      <c r="X1155" s="102">
        <v>0</v>
      </c>
      <c r="Y1155" s="102">
        <v>5865.6</v>
      </c>
      <c r="Z1155" s="7">
        <v>0</v>
      </c>
      <c r="AA1155" s="7">
        <v>0</v>
      </c>
    </row>
    <row r="1156" spans="1:27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M1156" t="s">
        <v>16080</v>
      </c>
      <c r="N1156" t="s">
        <v>16076</v>
      </c>
      <c r="O1156" s="7">
        <v>9.6</v>
      </c>
      <c r="P1156" t="s">
        <v>16078</v>
      </c>
      <c r="Q1156" s="102">
        <v>1343</v>
      </c>
      <c r="R1156" s="102">
        <v>12892.8</v>
      </c>
      <c r="S1156" s="102">
        <v>564</v>
      </c>
      <c r="T1156">
        <v>5414.4</v>
      </c>
      <c r="U1156" s="7">
        <v>0</v>
      </c>
      <c r="V1156" s="7">
        <v>0</v>
      </c>
      <c r="W1156" s="102">
        <v>0</v>
      </c>
      <c r="X1156" s="102">
        <v>0</v>
      </c>
      <c r="Y1156" s="102">
        <v>5414.4</v>
      </c>
      <c r="Z1156" s="7">
        <v>0</v>
      </c>
      <c r="AA1156" s="7">
        <v>0</v>
      </c>
    </row>
    <row r="1157" spans="1:27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M1157" t="s">
        <v>16080</v>
      </c>
      <c r="N1157" t="s">
        <v>16076</v>
      </c>
      <c r="O1157" s="7">
        <v>6.4</v>
      </c>
      <c r="P1157" t="s">
        <v>16078</v>
      </c>
      <c r="Q1157" s="102">
        <v>2985</v>
      </c>
      <c r="R1157" s="102">
        <v>19104</v>
      </c>
      <c r="S1157" s="102">
        <v>1280</v>
      </c>
      <c r="T1157">
        <v>8192</v>
      </c>
      <c r="U1157" s="7">
        <v>0</v>
      </c>
      <c r="V1157" s="7">
        <v>0</v>
      </c>
      <c r="W1157" s="102">
        <v>0</v>
      </c>
      <c r="X1157" s="102">
        <v>0</v>
      </c>
      <c r="Y1157" s="102">
        <v>8192</v>
      </c>
      <c r="Z1157" s="7">
        <v>0</v>
      </c>
      <c r="AA1157" s="7">
        <v>0</v>
      </c>
    </row>
    <row r="1158" spans="1:27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M1158" t="s">
        <v>16080</v>
      </c>
      <c r="N1158" t="s">
        <v>16076</v>
      </c>
      <c r="O1158" s="7">
        <v>9.6</v>
      </c>
      <c r="P1158" t="s">
        <v>16078</v>
      </c>
      <c r="Q1158" s="102">
        <v>970</v>
      </c>
      <c r="R1158" s="102">
        <v>9312</v>
      </c>
      <c r="S1158" s="102">
        <v>409</v>
      </c>
      <c r="T1158">
        <v>3926.3999999999996</v>
      </c>
      <c r="U1158" s="7">
        <v>0</v>
      </c>
      <c r="V1158" s="7">
        <v>0</v>
      </c>
      <c r="W1158" s="102">
        <v>0</v>
      </c>
      <c r="X1158" s="102">
        <v>0</v>
      </c>
      <c r="Y1158" s="102">
        <v>3926.3999999999996</v>
      </c>
      <c r="Z1158" s="7">
        <v>0</v>
      </c>
      <c r="AA1158" s="7">
        <v>0</v>
      </c>
    </row>
    <row r="1159" spans="1:27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M1159" t="s">
        <v>16080</v>
      </c>
      <c r="N1159" t="s">
        <v>16076</v>
      </c>
      <c r="O1159" s="7">
        <v>8</v>
      </c>
      <c r="P1159" t="s">
        <v>16078</v>
      </c>
      <c r="Q1159" s="102">
        <v>1225</v>
      </c>
      <c r="R1159" s="102">
        <v>9800</v>
      </c>
      <c r="S1159" s="102">
        <v>834</v>
      </c>
      <c r="T1159">
        <v>6672</v>
      </c>
      <c r="U1159" s="7">
        <v>0</v>
      </c>
      <c r="V1159" s="7">
        <v>0</v>
      </c>
      <c r="W1159" s="102">
        <v>0</v>
      </c>
      <c r="X1159" s="102">
        <v>0</v>
      </c>
      <c r="Y1159" s="102">
        <v>6672</v>
      </c>
      <c r="Z1159" s="7">
        <v>0</v>
      </c>
      <c r="AA1159" s="7">
        <v>0</v>
      </c>
    </row>
    <row r="1160" spans="1:27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M1160" t="s">
        <v>16080</v>
      </c>
      <c r="N1160" t="s">
        <v>16076</v>
      </c>
      <c r="O1160" s="7">
        <v>11.2</v>
      </c>
      <c r="P1160" t="s">
        <v>16078</v>
      </c>
      <c r="Q1160" s="102">
        <v>1061</v>
      </c>
      <c r="R1160" s="102">
        <v>11883.199999999999</v>
      </c>
      <c r="S1160" s="102">
        <v>805.08</v>
      </c>
      <c r="T1160">
        <v>9016.8960000000006</v>
      </c>
      <c r="U1160" s="7">
        <v>0</v>
      </c>
      <c r="V1160" s="7">
        <v>0</v>
      </c>
      <c r="W1160" s="102">
        <v>0</v>
      </c>
      <c r="X1160" s="102">
        <v>0</v>
      </c>
      <c r="Y1160" s="102">
        <v>9016.8960000000006</v>
      </c>
      <c r="Z1160" s="7">
        <v>0</v>
      </c>
      <c r="AA1160" s="7">
        <v>0</v>
      </c>
    </row>
    <row r="1161" spans="1:27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M1161" t="s">
        <v>16080</v>
      </c>
      <c r="N1161" t="s">
        <v>16076</v>
      </c>
      <c r="O1161" s="7">
        <v>8</v>
      </c>
      <c r="P1161" t="s">
        <v>16078</v>
      </c>
      <c r="Q1161" s="102">
        <v>1061</v>
      </c>
      <c r="R1161" s="102">
        <v>8488</v>
      </c>
      <c r="S1161" s="102">
        <v>722.2</v>
      </c>
      <c r="T1161">
        <v>5777.6</v>
      </c>
      <c r="U1161" s="7">
        <v>0</v>
      </c>
      <c r="V1161" s="7">
        <v>0</v>
      </c>
      <c r="W1161" s="102">
        <v>0</v>
      </c>
      <c r="X1161" s="102">
        <v>0</v>
      </c>
      <c r="Y1161" s="102">
        <v>5777.6</v>
      </c>
      <c r="Z1161" s="7">
        <v>0</v>
      </c>
      <c r="AA1161" s="7">
        <v>0</v>
      </c>
    </row>
    <row r="1162" spans="1:27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M1162" t="s">
        <v>16080</v>
      </c>
      <c r="N1162" t="s">
        <v>16076</v>
      </c>
      <c r="O1162" s="7">
        <v>10</v>
      </c>
      <c r="P1162" t="s">
        <v>16078</v>
      </c>
      <c r="Q1162" s="102">
        <v>2883</v>
      </c>
      <c r="R1162" s="102">
        <v>28830</v>
      </c>
      <c r="S1162" s="102">
        <v>1844.99</v>
      </c>
      <c r="T1162">
        <v>18449.900000000001</v>
      </c>
      <c r="U1162" s="7">
        <v>0</v>
      </c>
      <c r="V1162" s="7">
        <v>0</v>
      </c>
      <c r="W1162" s="102">
        <v>0</v>
      </c>
      <c r="X1162" s="102">
        <v>0</v>
      </c>
      <c r="Y1162" s="102">
        <v>18449.900000000001</v>
      </c>
      <c r="Z1162" s="7">
        <v>0</v>
      </c>
      <c r="AA1162" s="7">
        <v>0</v>
      </c>
    </row>
    <row r="1163" spans="1:27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M1163" t="s">
        <v>16080</v>
      </c>
      <c r="N1163" t="s">
        <v>16076</v>
      </c>
      <c r="O1163" s="7">
        <v>10</v>
      </c>
      <c r="P1163" t="s">
        <v>16078</v>
      </c>
      <c r="Q1163" s="102">
        <v>996</v>
      </c>
      <c r="R1163" s="102">
        <v>9960</v>
      </c>
      <c r="S1163" s="102">
        <v>420</v>
      </c>
      <c r="T1163">
        <v>4200</v>
      </c>
      <c r="U1163" s="7">
        <v>0</v>
      </c>
      <c r="V1163" s="7">
        <v>0</v>
      </c>
      <c r="W1163" s="102">
        <v>0</v>
      </c>
      <c r="X1163" s="102">
        <v>0</v>
      </c>
      <c r="Y1163" s="102">
        <v>4200</v>
      </c>
      <c r="Z1163" s="7">
        <v>0</v>
      </c>
      <c r="AA1163" s="7">
        <v>0</v>
      </c>
    </row>
    <row r="1164" spans="1:27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M1164" t="s">
        <v>16080</v>
      </c>
      <c r="N1164" t="s">
        <v>16076</v>
      </c>
      <c r="O1164" s="7">
        <v>8</v>
      </c>
      <c r="P1164" t="s">
        <v>16078</v>
      </c>
      <c r="Q1164" s="102">
        <v>911</v>
      </c>
      <c r="R1164" s="102">
        <v>7288</v>
      </c>
      <c r="S1164" s="102">
        <v>384</v>
      </c>
      <c r="T1164">
        <v>3072</v>
      </c>
      <c r="U1164" s="7">
        <v>0</v>
      </c>
      <c r="V1164" s="7">
        <v>0</v>
      </c>
      <c r="W1164" s="102">
        <v>0</v>
      </c>
      <c r="X1164" s="102">
        <v>0</v>
      </c>
      <c r="Y1164" s="102">
        <v>3072</v>
      </c>
      <c r="Z1164" s="7">
        <v>0</v>
      </c>
      <c r="AA1164" s="7">
        <v>0</v>
      </c>
    </row>
    <row r="1165" spans="1:27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M1165" t="s">
        <v>16080</v>
      </c>
      <c r="N1165" t="s">
        <v>16076</v>
      </c>
      <c r="O1165" s="7">
        <v>9.6</v>
      </c>
      <c r="P1165" t="s">
        <v>16078</v>
      </c>
      <c r="Q1165" s="102">
        <v>727</v>
      </c>
      <c r="R1165" s="102">
        <v>6979.2</v>
      </c>
      <c r="S1165" s="102">
        <v>306</v>
      </c>
      <c r="T1165">
        <v>2937.6</v>
      </c>
      <c r="U1165" s="7">
        <v>0</v>
      </c>
      <c r="V1165" s="7">
        <v>0</v>
      </c>
      <c r="W1165" s="102">
        <v>0</v>
      </c>
      <c r="X1165" s="102">
        <v>0</v>
      </c>
      <c r="Y1165" s="102">
        <v>2937.6</v>
      </c>
      <c r="Z1165" s="7">
        <v>0</v>
      </c>
      <c r="AA1165" s="7">
        <v>0</v>
      </c>
    </row>
    <row r="1166" spans="1:27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M1166" t="s">
        <v>16080</v>
      </c>
      <c r="N1166" t="s">
        <v>16076</v>
      </c>
      <c r="O1166" s="7">
        <v>11.1</v>
      </c>
      <c r="P1166" t="s">
        <v>16078</v>
      </c>
      <c r="Q1166" s="102">
        <v>727</v>
      </c>
      <c r="R1166" s="102">
        <v>8069.7</v>
      </c>
      <c r="S1166" s="102">
        <v>306</v>
      </c>
      <c r="T1166">
        <v>3396.6</v>
      </c>
      <c r="U1166" s="7">
        <v>0</v>
      </c>
      <c r="V1166" s="7">
        <v>0</v>
      </c>
      <c r="W1166" s="102">
        <v>0</v>
      </c>
      <c r="X1166" s="102">
        <v>0</v>
      </c>
      <c r="Y1166" s="102">
        <v>3396.6</v>
      </c>
      <c r="Z1166" s="7">
        <v>0</v>
      </c>
      <c r="AA1166" s="7">
        <v>0</v>
      </c>
    </row>
    <row r="1167" spans="1:27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M1167" t="s">
        <v>16080</v>
      </c>
      <c r="N1167" t="s">
        <v>16076</v>
      </c>
      <c r="O1167" s="7">
        <v>9.6</v>
      </c>
      <c r="P1167" t="s">
        <v>16078</v>
      </c>
      <c r="Q1167" s="102">
        <v>962</v>
      </c>
      <c r="R1167" s="102">
        <v>9235.1999999999989</v>
      </c>
      <c r="S1167" s="102">
        <v>409</v>
      </c>
      <c r="T1167">
        <v>3926.3999999999996</v>
      </c>
      <c r="U1167" s="7">
        <v>0</v>
      </c>
      <c r="V1167" s="7">
        <v>0</v>
      </c>
      <c r="W1167" s="102">
        <v>0</v>
      </c>
      <c r="X1167" s="102">
        <v>0</v>
      </c>
      <c r="Y1167" s="102">
        <v>3926.3999999999996</v>
      </c>
      <c r="Z1167" s="7">
        <v>0</v>
      </c>
      <c r="AA1167" s="7">
        <v>0</v>
      </c>
    </row>
    <row r="1168" spans="1:27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M1168" t="s">
        <v>16080</v>
      </c>
      <c r="N1168" t="s">
        <v>16076</v>
      </c>
      <c r="O1168" s="7">
        <v>16</v>
      </c>
      <c r="P1168" t="s">
        <v>16078</v>
      </c>
      <c r="Q1168" s="102">
        <v>970</v>
      </c>
      <c r="R1168" s="102">
        <v>15520</v>
      </c>
      <c r="S1168" s="102">
        <v>409</v>
      </c>
      <c r="T1168">
        <v>6544</v>
      </c>
      <c r="U1168" s="7">
        <v>0</v>
      </c>
      <c r="V1168" s="7">
        <v>0</v>
      </c>
      <c r="W1168" s="102">
        <v>0</v>
      </c>
      <c r="X1168" s="102">
        <v>0</v>
      </c>
      <c r="Y1168" s="102">
        <v>6544</v>
      </c>
      <c r="Z1168" s="7">
        <v>0</v>
      </c>
      <c r="AA1168" s="7">
        <v>0</v>
      </c>
    </row>
    <row r="1169" spans="1:27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M1169" t="s">
        <v>16080</v>
      </c>
      <c r="N1169" t="s">
        <v>16076</v>
      </c>
      <c r="O1169" s="7">
        <v>11.2</v>
      </c>
      <c r="P1169" t="s">
        <v>16078</v>
      </c>
      <c r="Q1169" s="102">
        <v>907</v>
      </c>
      <c r="R1169" s="102">
        <v>10158.4</v>
      </c>
      <c r="S1169" s="102">
        <v>384</v>
      </c>
      <c r="T1169">
        <v>4300.7999999999993</v>
      </c>
      <c r="U1169" s="7">
        <v>0</v>
      </c>
      <c r="V1169" s="7">
        <v>0</v>
      </c>
      <c r="W1169" s="102">
        <v>0</v>
      </c>
      <c r="X1169" s="102">
        <v>0</v>
      </c>
      <c r="Y1169" s="102">
        <v>4300.7999999999993</v>
      </c>
      <c r="Z1169" s="7">
        <v>0</v>
      </c>
      <c r="AA1169" s="7">
        <v>0</v>
      </c>
    </row>
    <row r="1170" spans="1:27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M1170" t="s">
        <v>16080</v>
      </c>
      <c r="N1170" t="s">
        <v>16076</v>
      </c>
      <c r="O1170" s="7">
        <v>12.8</v>
      </c>
      <c r="P1170" t="s">
        <v>16078</v>
      </c>
      <c r="Q1170" s="102">
        <v>484</v>
      </c>
      <c r="R1170" s="102">
        <v>6195.2000000000007</v>
      </c>
      <c r="S1170" s="102">
        <v>204</v>
      </c>
      <c r="T1170">
        <v>2611.2000000000003</v>
      </c>
      <c r="U1170" s="7">
        <v>0</v>
      </c>
      <c r="V1170" s="7">
        <v>0</v>
      </c>
      <c r="W1170" s="102">
        <v>0</v>
      </c>
      <c r="X1170" s="102">
        <v>0</v>
      </c>
      <c r="Y1170" s="102">
        <v>2611.2000000000003</v>
      </c>
      <c r="Z1170" s="7">
        <v>0</v>
      </c>
      <c r="AA1170" s="7">
        <v>0</v>
      </c>
    </row>
    <row r="1171" spans="1:27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M1171" t="s">
        <v>16080</v>
      </c>
      <c r="N1171" t="s">
        <v>16076</v>
      </c>
      <c r="O1171" s="7">
        <v>9.6</v>
      </c>
      <c r="P1171" t="s">
        <v>16078</v>
      </c>
      <c r="Q1171" s="102">
        <v>928</v>
      </c>
      <c r="R1171" s="102">
        <v>8908.7999999999993</v>
      </c>
      <c r="S1171" s="102">
        <v>390</v>
      </c>
      <c r="T1171">
        <v>3744</v>
      </c>
      <c r="U1171" s="7">
        <v>0</v>
      </c>
      <c r="V1171" s="7">
        <v>0</v>
      </c>
      <c r="W1171" s="102">
        <v>0</v>
      </c>
      <c r="X1171" s="102">
        <v>0</v>
      </c>
      <c r="Y1171" s="102">
        <v>3744</v>
      </c>
      <c r="Z1171" s="7">
        <v>0</v>
      </c>
      <c r="AA1171" s="7">
        <v>0</v>
      </c>
    </row>
    <row r="1172" spans="1:27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M1172" t="s">
        <v>16080</v>
      </c>
      <c r="N1172" t="s">
        <v>16076</v>
      </c>
      <c r="O1172" s="7">
        <v>10</v>
      </c>
      <c r="P1172" t="s">
        <v>16078</v>
      </c>
      <c r="Q1172" s="102">
        <v>2305</v>
      </c>
      <c r="R1172" s="102">
        <v>23050</v>
      </c>
      <c r="S1172" s="102">
        <v>973</v>
      </c>
      <c r="T1172">
        <v>9730</v>
      </c>
      <c r="U1172" s="7">
        <v>0</v>
      </c>
      <c r="V1172" s="7">
        <v>0</v>
      </c>
      <c r="W1172" s="102">
        <v>0</v>
      </c>
      <c r="X1172" s="102">
        <v>0</v>
      </c>
      <c r="Y1172" s="102">
        <v>9730</v>
      </c>
      <c r="Z1172" s="7">
        <v>0</v>
      </c>
      <c r="AA1172" s="7">
        <v>0</v>
      </c>
    </row>
    <row r="1173" spans="1:27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M1173" t="s">
        <v>16080</v>
      </c>
      <c r="N1173">
        <v>40</v>
      </c>
      <c r="O1173" s="7">
        <v>3</v>
      </c>
      <c r="P1173" t="s">
        <v>13428</v>
      </c>
      <c r="Q1173" s="102">
        <v>2099</v>
      </c>
      <c r="R1173" s="102">
        <v>6297</v>
      </c>
      <c r="S1173" s="102">
        <v>1379.21</v>
      </c>
      <c r="T1173">
        <v>4137.63</v>
      </c>
      <c r="U1173" s="7">
        <v>0</v>
      </c>
      <c r="V1173" s="7">
        <v>0</v>
      </c>
      <c r="W1173" s="102">
        <v>0</v>
      </c>
      <c r="X1173" s="102">
        <v>0</v>
      </c>
      <c r="Y1173" s="102">
        <v>4137.63</v>
      </c>
      <c r="Z1173" s="7">
        <v>0</v>
      </c>
      <c r="AA1173" s="7">
        <v>0</v>
      </c>
    </row>
    <row r="1174" spans="1:27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M1174" t="s">
        <v>16080</v>
      </c>
      <c r="N1174" t="s">
        <v>16076</v>
      </c>
      <c r="O1174" s="7">
        <v>10.4</v>
      </c>
      <c r="P1174" t="s">
        <v>16078</v>
      </c>
      <c r="Q1174" s="102">
        <v>1353</v>
      </c>
      <c r="R1174" s="102">
        <v>14071.2</v>
      </c>
      <c r="S1174" s="102">
        <v>593</v>
      </c>
      <c r="T1174">
        <v>6167.2</v>
      </c>
      <c r="U1174" s="7">
        <v>0</v>
      </c>
      <c r="V1174" s="7">
        <v>0</v>
      </c>
      <c r="W1174" s="102">
        <v>0</v>
      </c>
      <c r="X1174" s="102">
        <v>0</v>
      </c>
      <c r="Y1174" s="102">
        <v>6167.2</v>
      </c>
      <c r="Z1174" s="7">
        <v>0</v>
      </c>
      <c r="AA1174" s="7">
        <v>0</v>
      </c>
    </row>
    <row r="1175" spans="1:27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M1175" t="s">
        <v>16080</v>
      </c>
      <c r="N1175" t="s">
        <v>16076</v>
      </c>
      <c r="O1175" s="7">
        <v>7.9</v>
      </c>
      <c r="P1175" t="s">
        <v>16078</v>
      </c>
      <c r="Q1175" s="102">
        <v>972</v>
      </c>
      <c r="R1175" s="102">
        <v>7678.8</v>
      </c>
      <c r="S1175" s="102">
        <v>410</v>
      </c>
      <c r="T1175">
        <v>3239</v>
      </c>
      <c r="U1175" s="7">
        <v>0</v>
      </c>
      <c r="V1175" s="7">
        <v>0</v>
      </c>
      <c r="W1175" s="102">
        <v>0</v>
      </c>
      <c r="X1175" s="102">
        <v>0</v>
      </c>
      <c r="Y1175" s="102">
        <v>3239</v>
      </c>
      <c r="Z1175" s="7">
        <v>0</v>
      </c>
      <c r="AA1175" s="7">
        <v>0</v>
      </c>
    </row>
    <row r="1176" spans="1:27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M1176" t="s">
        <v>16080</v>
      </c>
      <c r="N1176">
        <v>40</v>
      </c>
      <c r="O1176" s="7">
        <v>3</v>
      </c>
      <c r="P1176" t="s">
        <v>13428</v>
      </c>
      <c r="Q1176" s="102">
        <v>2099</v>
      </c>
      <c r="R1176" s="102">
        <v>6297</v>
      </c>
      <c r="S1176" s="102">
        <v>1379.21</v>
      </c>
      <c r="T1176">
        <v>4137.63</v>
      </c>
      <c r="U1176" s="7">
        <v>0</v>
      </c>
      <c r="V1176" s="7">
        <v>0</v>
      </c>
      <c r="W1176" s="102">
        <v>0</v>
      </c>
      <c r="X1176" s="102">
        <v>0</v>
      </c>
      <c r="Y1176" s="102">
        <v>4137.63</v>
      </c>
      <c r="Z1176" s="7">
        <v>0</v>
      </c>
      <c r="AA1176" s="7">
        <v>0</v>
      </c>
    </row>
    <row r="1177" spans="1:27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M1177" t="s">
        <v>16080</v>
      </c>
      <c r="N1177">
        <v>44</v>
      </c>
      <c r="O1177" s="7">
        <v>1</v>
      </c>
      <c r="P1177" t="s">
        <v>13428</v>
      </c>
      <c r="Q1177" s="102">
        <v>2099</v>
      </c>
      <c r="R1177" s="102">
        <v>2099</v>
      </c>
      <c r="S1177" s="102">
        <v>1379.21</v>
      </c>
      <c r="T1177">
        <v>1379.21</v>
      </c>
      <c r="U1177" s="7">
        <v>0</v>
      </c>
      <c r="V1177" s="7">
        <v>0</v>
      </c>
      <c r="W1177" s="102">
        <v>0</v>
      </c>
      <c r="X1177" s="102">
        <v>0</v>
      </c>
      <c r="Y1177" s="102">
        <v>1379.21</v>
      </c>
      <c r="Z1177" s="7">
        <v>0</v>
      </c>
      <c r="AA1177" s="7">
        <v>0</v>
      </c>
    </row>
    <row r="1178" spans="1:27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M1178" t="s">
        <v>16080</v>
      </c>
      <c r="N1178">
        <v>42</v>
      </c>
      <c r="O1178" s="7">
        <v>1</v>
      </c>
      <c r="P1178" t="s">
        <v>13428</v>
      </c>
      <c r="Q1178" s="102">
        <v>2099</v>
      </c>
      <c r="R1178" s="102">
        <v>2099</v>
      </c>
      <c r="S1178" s="102">
        <v>1379.21</v>
      </c>
      <c r="T1178">
        <v>1379.21</v>
      </c>
      <c r="U1178" s="7">
        <v>0</v>
      </c>
      <c r="V1178" s="7">
        <v>0</v>
      </c>
      <c r="W1178" s="102">
        <v>0</v>
      </c>
      <c r="X1178" s="102">
        <v>0</v>
      </c>
      <c r="Y1178" s="102">
        <v>1379.21</v>
      </c>
      <c r="Z1178" s="7">
        <v>0</v>
      </c>
      <c r="AA1178" s="7">
        <v>0</v>
      </c>
    </row>
    <row r="1179" spans="1:27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M1179" t="s">
        <v>16080</v>
      </c>
      <c r="N1179">
        <v>44</v>
      </c>
      <c r="O1179" s="7">
        <v>2</v>
      </c>
      <c r="P1179" t="s">
        <v>13428</v>
      </c>
      <c r="Q1179" s="102">
        <v>2099</v>
      </c>
      <c r="R1179" s="102">
        <v>4198</v>
      </c>
      <c r="S1179" s="102">
        <v>1379.21</v>
      </c>
      <c r="T1179">
        <v>2758.42</v>
      </c>
      <c r="U1179" s="7">
        <v>0</v>
      </c>
      <c r="V1179" s="7">
        <v>0</v>
      </c>
      <c r="W1179" s="102">
        <v>0</v>
      </c>
      <c r="X1179" s="102">
        <v>0</v>
      </c>
      <c r="Y1179" s="102">
        <v>2758.42</v>
      </c>
      <c r="Z1179" s="7">
        <v>0</v>
      </c>
      <c r="AA1179" s="7">
        <v>0</v>
      </c>
    </row>
    <row r="1180" spans="1:27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M1180" t="s">
        <v>16080</v>
      </c>
      <c r="N1180" t="s">
        <v>16076</v>
      </c>
      <c r="O1180" s="7">
        <v>11.8</v>
      </c>
      <c r="P1180" t="s">
        <v>16078</v>
      </c>
      <c r="Q1180" s="102">
        <v>1110</v>
      </c>
      <c r="R1180" s="102">
        <v>13098</v>
      </c>
      <c r="S1180" s="102">
        <v>490</v>
      </c>
      <c r="T1180">
        <v>5782</v>
      </c>
      <c r="U1180" s="7">
        <v>0</v>
      </c>
      <c r="V1180" s="7">
        <v>0</v>
      </c>
      <c r="W1180" s="102">
        <v>0</v>
      </c>
      <c r="X1180" s="102">
        <v>0</v>
      </c>
      <c r="Y1180" s="102">
        <v>5782</v>
      </c>
      <c r="Z1180" s="7">
        <v>0</v>
      </c>
      <c r="AA1180" s="7">
        <v>0</v>
      </c>
    </row>
    <row r="1181" spans="1:27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M1181" t="s">
        <v>16080</v>
      </c>
      <c r="N1181" t="s">
        <v>16076</v>
      </c>
      <c r="O1181" s="7">
        <v>10</v>
      </c>
      <c r="P1181" t="s">
        <v>16078</v>
      </c>
      <c r="Q1181" s="102">
        <v>1586</v>
      </c>
      <c r="R1181" s="102">
        <v>15860</v>
      </c>
      <c r="S1181" s="102">
        <v>718</v>
      </c>
      <c r="T1181">
        <v>7180</v>
      </c>
      <c r="U1181" s="7">
        <v>0</v>
      </c>
      <c r="V1181" s="7">
        <v>0</v>
      </c>
      <c r="W1181" s="102">
        <v>0</v>
      </c>
      <c r="X1181" s="102">
        <v>0</v>
      </c>
      <c r="Y1181" s="102">
        <v>7180</v>
      </c>
      <c r="Z1181" s="7">
        <v>0</v>
      </c>
      <c r="AA1181" s="7">
        <v>0</v>
      </c>
    </row>
    <row r="1182" spans="1:27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M1182" t="s">
        <v>16080</v>
      </c>
      <c r="N1182" t="s">
        <v>16076</v>
      </c>
      <c r="O1182" s="7">
        <v>6.4</v>
      </c>
      <c r="P1182" t="s">
        <v>16078</v>
      </c>
      <c r="Q1182" s="102">
        <v>750</v>
      </c>
      <c r="R1182" s="102">
        <v>4800</v>
      </c>
      <c r="S1182" s="102">
        <v>336</v>
      </c>
      <c r="T1182">
        <v>2150.4</v>
      </c>
      <c r="U1182" s="7">
        <v>0</v>
      </c>
      <c r="V1182" s="7">
        <v>0</v>
      </c>
      <c r="W1182" s="102">
        <v>0</v>
      </c>
      <c r="X1182" s="102">
        <v>0</v>
      </c>
      <c r="Y1182" s="102">
        <v>2150.4</v>
      </c>
      <c r="Z1182" s="7">
        <v>0</v>
      </c>
      <c r="AA1182" s="7">
        <v>0</v>
      </c>
    </row>
    <row r="1183" spans="1:27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M1183" t="s">
        <v>16080</v>
      </c>
      <c r="N1183" t="s">
        <v>16076</v>
      </c>
      <c r="O1183" s="7">
        <v>7.9</v>
      </c>
      <c r="P1183" t="s">
        <v>16078</v>
      </c>
      <c r="Q1183" s="102">
        <v>1122</v>
      </c>
      <c r="R1183" s="102">
        <v>8863.8000000000011</v>
      </c>
      <c r="S1183" s="102">
        <v>507</v>
      </c>
      <c r="T1183">
        <v>4005.3</v>
      </c>
      <c r="U1183" s="7">
        <v>0</v>
      </c>
      <c r="V1183" s="7">
        <v>0</v>
      </c>
      <c r="W1183" s="102">
        <v>0</v>
      </c>
      <c r="X1183" s="102">
        <v>0</v>
      </c>
      <c r="Y1183" s="102">
        <v>4005.3</v>
      </c>
      <c r="Z1183" s="7">
        <v>0</v>
      </c>
      <c r="AA1183" s="7">
        <v>0</v>
      </c>
    </row>
    <row r="1184" spans="1:27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M1184" t="s">
        <v>16080</v>
      </c>
      <c r="N1184" t="s">
        <v>16076</v>
      </c>
      <c r="O1184" s="7">
        <v>9.1</v>
      </c>
      <c r="P1184" t="s">
        <v>16078</v>
      </c>
      <c r="Q1184" s="102">
        <v>1122</v>
      </c>
      <c r="R1184" s="102">
        <v>10210.199999999999</v>
      </c>
      <c r="S1184" s="102">
        <v>507</v>
      </c>
      <c r="T1184">
        <v>4613.7</v>
      </c>
      <c r="U1184" s="7">
        <v>0</v>
      </c>
      <c r="V1184" s="7">
        <v>0</v>
      </c>
      <c r="W1184" s="102">
        <v>0</v>
      </c>
      <c r="X1184" s="102">
        <v>0</v>
      </c>
      <c r="Y1184" s="102">
        <v>4613.7</v>
      </c>
      <c r="Z1184" s="7">
        <v>0</v>
      </c>
      <c r="AA1184" s="7">
        <v>0</v>
      </c>
    </row>
    <row r="1185" spans="1:27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M1185" t="s">
        <v>16080</v>
      </c>
      <c r="N1185" t="s">
        <v>16076</v>
      </c>
      <c r="O1185" s="7">
        <v>13</v>
      </c>
      <c r="P1185" t="s">
        <v>16078</v>
      </c>
      <c r="Q1185" s="102">
        <v>1101</v>
      </c>
      <c r="R1185" s="102">
        <v>14313</v>
      </c>
      <c r="S1185" s="102">
        <v>509</v>
      </c>
      <c r="T1185">
        <v>6617</v>
      </c>
      <c r="U1185" s="7">
        <v>0</v>
      </c>
      <c r="V1185" s="7">
        <v>0</v>
      </c>
      <c r="W1185" s="102">
        <v>0</v>
      </c>
      <c r="X1185" s="102">
        <v>0</v>
      </c>
      <c r="Y1185" s="102">
        <v>6617</v>
      </c>
      <c r="Z1185" s="7">
        <v>0</v>
      </c>
      <c r="AA1185" s="7">
        <v>0</v>
      </c>
    </row>
    <row r="1186" spans="1:27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M1186" t="s">
        <v>16080</v>
      </c>
      <c r="N1186" t="s">
        <v>16076</v>
      </c>
      <c r="O1186" s="7">
        <v>8</v>
      </c>
      <c r="P1186" t="s">
        <v>16078</v>
      </c>
      <c r="Q1186" s="102">
        <v>911</v>
      </c>
      <c r="R1186" s="102">
        <v>7288</v>
      </c>
      <c r="S1186" s="102">
        <v>384</v>
      </c>
      <c r="T1186">
        <v>3072</v>
      </c>
      <c r="U1186" s="7">
        <v>0</v>
      </c>
      <c r="V1186" s="7">
        <v>0</v>
      </c>
      <c r="W1186" s="102">
        <v>0</v>
      </c>
      <c r="X1186" s="102">
        <v>0</v>
      </c>
      <c r="Y1186" s="102">
        <v>3072</v>
      </c>
      <c r="Z1186" s="7">
        <v>0</v>
      </c>
      <c r="AA1186" s="7">
        <v>0</v>
      </c>
    </row>
    <row r="1187" spans="1:27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M1187" t="s">
        <v>16080</v>
      </c>
      <c r="N1187">
        <v>42</v>
      </c>
      <c r="O1187" s="7">
        <v>1</v>
      </c>
      <c r="P1187" t="s">
        <v>13428</v>
      </c>
      <c r="Q1187" s="102">
        <v>2099</v>
      </c>
      <c r="R1187" s="102">
        <v>2099</v>
      </c>
      <c r="S1187" s="102">
        <v>1379.21</v>
      </c>
      <c r="T1187">
        <v>1379.21</v>
      </c>
      <c r="U1187" s="7">
        <v>0</v>
      </c>
      <c r="V1187" s="7">
        <v>0</v>
      </c>
      <c r="W1187" s="102">
        <v>0</v>
      </c>
      <c r="X1187" s="102">
        <v>0</v>
      </c>
      <c r="Y1187" s="102">
        <v>1379.21</v>
      </c>
      <c r="Z1187" s="7">
        <v>0</v>
      </c>
      <c r="AA1187" s="7">
        <v>0</v>
      </c>
    </row>
    <row r="1188" spans="1:27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M1188" t="s">
        <v>16080</v>
      </c>
      <c r="N1188" t="s">
        <v>16076</v>
      </c>
      <c r="O1188" s="7">
        <v>12.5</v>
      </c>
      <c r="P1188" t="s">
        <v>16078</v>
      </c>
      <c r="Q1188" s="102">
        <v>1029</v>
      </c>
      <c r="R1188" s="102">
        <v>12862.5</v>
      </c>
      <c r="S1188" s="102">
        <v>431</v>
      </c>
      <c r="T1188">
        <v>5387.5</v>
      </c>
      <c r="U1188" s="7">
        <v>0</v>
      </c>
      <c r="V1188" s="7">
        <v>0</v>
      </c>
      <c r="W1188" s="102">
        <v>0</v>
      </c>
      <c r="X1188" s="102">
        <v>0</v>
      </c>
      <c r="Y1188" s="102">
        <v>5387.5</v>
      </c>
      <c r="Z1188" s="7">
        <v>0</v>
      </c>
      <c r="AA1188" s="7">
        <v>0</v>
      </c>
    </row>
    <row r="1189" spans="1:27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M1189" t="s">
        <v>16080</v>
      </c>
      <c r="N1189" t="s">
        <v>16076</v>
      </c>
      <c r="O1189" s="7">
        <v>10.4</v>
      </c>
      <c r="P1189" t="s">
        <v>16078</v>
      </c>
      <c r="Q1189" s="102">
        <v>1828</v>
      </c>
      <c r="R1189" s="102">
        <v>19011.2</v>
      </c>
      <c r="S1189" s="102">
        <v>768</v>
      </c>
      <c r="T1189">
        <v>7987.2000000000007</v>
      </c>
      <c r="U1189" s="7">
        <v>0</v>
      </c>
      <c r="V1189" s="7">
        <v>0</v>
      </c>
      <c r="W1189" s="102">
        <v>0</v>
      </c>
      <c r="X1189" s="102">
        <v>0</v>
      </c>
      <c r="Y1189" s="102">
        <v>7987.2000000000007</v>
      </c>
      <c r="Z1189" s="7">
        <v>0</v>
      </c>
      <c r="AA1189" s="7">
        <v>0</v>
      </c>
    </row>
    <row r="1190" spans="1:27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M1190" t="s">
        <v>16080</v>
      </c>
      <c r="N1190" t="s">
        <v>16076</v>
      </c>
      <c r="O1190" s="7">
        <v>8.3000000000000007</v>
      </c>
      <c r="P1190" t="s">
        <v>16078</v>
      </c>
      <c r="Q1190" s="102">
        <v>884</v>
      </c>
      <c r="R1190" s="102">
        <v>7337.2000000000007</v>
      </c>
      <c r="S1190" s="102">
        <v>380</v>
      </c>
      <c r="T1190">
        <v>3154.0000000000005</v>
      </c>
      <c r="U1190" s="7">
        <v>0</v>
      </c>
      <c r="V1190" s="7">
        <v>0</v>
      </c>
      <c r="W1190" s="102">
        <v>0</v>
      </c>
      <c r="X1190" s="102">
        <v>0</v>
      </c>
      <c r="Y1190" s="102">
        <v>3154.0000000000005</v>
      </c>
      <c r="Z1190" s="7">
        <v>0</v>
      </c>
      <c r="AA1190" s="7">
        <v>0</v>
      </c>
    </row>
    <row r="1191" spans="1:27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M1191" t="s">
        <v>16080</v>
      </c>
      <c r="N1191" t="s">
        <v>16076</v>
      </c>
      <c r="O1191" s="7">
        <v>9.5</v>
      </c>
      <c r="P1191" t="s">
        <v>16078</v>
      </c>
      <c r="Q1191" s="102">
        <v>1172</v>
      </c>
      <c r="R1191" s="102">
        <v>11134</v>
      </c>
      <c r="S1191" s="102">
        <v>535</v>
      </c>
      <c r="T1191">
        <v>5082.5</v>
      </c>
      <c r="U1191" s="7">
        <v>0</v>
      </c>
      <c r="V1191" s="7">
        <v>0</v>
      </c>
      <c r="W1191" s="102">
        <v>0</v>
      </c>
      <c r="X1191" s="102">
        <v>0</v>
      </c>
      <c r="Y1191" s="102">
        <v>5082.5</v>
      </c>
      <c r="Z1191" s="7">
        <v>0</v>
      </c>
      <c r="AA1191" s="7">
        <v>0</v>
      </c>
    </row>
    <row r="1192" spans="1:27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M1192" t="s">
        <v>16080</v>
      </c>
      <c r="N1192" t="s">
        <v>16076</v>
      </c>
      <c r="O1192" s="7">
        <v>16</v>
      </c>
      <c r="P1192" t="s">
        <v>16078</v>
      </c>
      <c r="Q1192" s="102">
        <v>754</v>
      </c>
      <c r="R1192" s="102">
        <v>12064</v>
      </c>
      <c r="S1192" s="102">
        <v>317</v>
      </c>
      <c r="T1192">
        <v>5072</v>
      </c>
      <c r="U1192" s="7">
        <v>0</v>
      </c>
      <c r="V1192" s="7">
        <v>0</v>
      </c>
      <c r="W1192" s="102">
        <v>0</v>
      </c>
      <c r="X1192" s="102">
        <v>0</v>
      </c>
      <c r="Y1192" s="102">
        <v>5072</v>
      </c>
      <c r="Z1192" s="7">
        <v>0</v>
      </c>
      <c r="AA1192" s="7">
        <v>0</v>
      </c>
    </row>
    <row r="1193" spans="1:27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M1193" t="s">
        <v>16080</v>
      </c>
      <c r="N1193" t="s">
        <v>16076</v>
      </c>
      <c r="O1193" s="7">
        <v>10.4</v>
      </c>
      <c r="P1193" t="s">
        <v>16078</v>
      </c>
      <c r="Q1193" s="102">
        <v>2355</v>
      </c>
      <c r="R1193" s="102">
        <v>24492</v>
      </c>
      <c r="S1193" s="102">
        <v>1003</v>
      </c>
      <c r="T1193">
        <v>10431.200000000001</v>
      </c>
      <c r="U1193" s="7">
        <v>0</v>
      </c>
      <c r="V1193" s="7">
        <v>0</v>
      </c>
      <c r="W1193" s="102">
        <v>0</v>
      </c>
      <c r="X1193" s="102">
        <v>0</v>
      </c>
      <c r="Y1193" s="102">
        <v>10431.200000000001</v>
      </c>
      <c r="Z1193" s="7">
        <v>0</v>
      </c>
      <c r="AA1193" s="7">
        <v>0</v>
      </c>
    </row>
    <row r="1194" spans="1:27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M1194" t="s">
        <v>16080</v>
      </c>
      <c r="N1194" t="s">
        <v>16076</v>
      </c>
      <c r="O1194" s="7">
        <v>7.5</v>
      </c>
      <c r="P1194" t="s">
        <v>16078</v>
      </c>
      <c r="Q1194" s="102">
        <v>2021</v>
      </c>
      <c r="R1194" s="102">
        <v>15157.5</v>
      </c>
      <c r="S1194" s="102">
        <v>863</v>
      </c>
      <c r="T1194">
        <v>6472.5</v>
      </c>
      <c r="U1194" s="7">
        <v>0</v>
      </c>
      <c r="V1194" s="7">
        <v>0</v>
      </c>
      <c r="W1194" s="102">
        <v>0</v>
      </c>
      <c r="X1194" s="102">
        <v>0</v>
      </c>
      <c r="Y1194" s="102">
        <v>6472.5</v>
      </c>
      <c r="Z1194" s="7">
        <v>0</v>
      </c>
      <c r="AA1194" s="7">
        <v>0</v>
      </c>
    </row>
    <row r="1195" spans="1:27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M1195" t="s">
        <v>16080</v>
      </c>
      <c r="N1195">
        <v>44</v>
      </c>
      <c r="O1195" s="7">
        <v>1</v>
      </c>
      <c r="P1195" t="s">
        <v>13428</v>
      </c>
      <c r="Q1195" s="102">
        <v>12999</v>
      </c>
      <c r="R1195" s="102">
        <v>12999</v>
      </c>
      <c r="S1195" s="102">
        <v>7892.25</v>
      </c>
      <c r="T1195">
        <v>7892.25</v>
      </c>
      <c r="U1195" s="7">
        <v>0</v>
      </c>
      <c r="V1195" s="7">
        <v>0</v>
      </c>
      <c r="W1195" s="102">
        <v>0</v>
      </c>
      <c r="X1195" s="102">
        <v>0</v>
      </c>
      <c r="Y1195" s="102">
        <v>7892.25</v>
      </c>
      <c r="Z1195" s="7">
        <v>0</v>
      </c>
      <c r="AA1195" s="7">
        <v>0</v>
      </c>
    </row>
    <row r="1196" spans="1:27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M1196" t="s">
        <v>16080</v>
      </c>
      <c r="N1196">
        <v>42</v>
      </c>
      <c r="O1196" s="7">
        <v>1</v>
      </c>
      <c r="P1196" t="s">
        <v>13428</v>
      </c>
      <c r="Q1196" s="102">
        <v>6999</v>
      </c>
      <c r="R1196" s="102">
        <v>6999</v>
      </c>
      <c r="S1196" s="102">
        <v>4249.3900000000003</v>
      </c>
      <c r="T1196">
        <v>4249.3900000000003</v>
      </c>
      <c r="U1196" s="7">
        <v>0</v>
      </c>
      <c r="V1196" s="7">
        <v>0</v>
      </c>
      <c r="W1196" s="102">
        <v>0</v>
      </c>
      <c r="X1196" s="102">
        <v>0</v>
      </c>
      <c r="Y1196" s="102">
        <v>4249.3900000000003</v>
      </c>
      <c r="Z1196" s="7">
        <v>0</v>
      </c>
      <c r="AA1196" s="7">
        <v>0</v>
      </c>
    </row>
    <row r="1197" spans="1:27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M1197" t="s">
        <v>16080</v>
      </c>
      <c r="N1197">
        <v>44</v>
      </c>
      <c r="O1197" s="7">
        <v>1</v>
      </c>
      <c r="P1197" t="s">
        <v>13428</v>
      </c>
      <c r="Q1197" s="102">
        <v>8999</v>
      </c>
      <c r="R1197" s="102">
        <v>8999</v>
      </c>
      <c r="S1197" s="102">
        <v>5463.68</v>
      </c>
      <c r="T1197">
        <v>5463.68</v>
      </c>
      <c r="U1197" s="7">
        <v>0</v>
      </c>
      <c r="V1197" s="7">
        <v>0</v>
      </c>
      <c r="W1197" s="102">
        <v>0</v>
      </c>
      <c r="X1197" s="102">
        <v>0</v>
      </c>
      <c r="Y1197" s="102">
        <v>5463.68</v>
      </c>
      <c r="Z1197" s="7">
        <v>0</v>
      </c>
      <c r="AA1197" s="7">
        <v>0</v>
      </c>
    </row>
    <row r="1198" spans="1:27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M1198" t="s">
        <v>16080</v>
      </c>
      <c r="N1198">
        <v>44</v>
      </c>
      <c r="O1198" s="7">
        <v>1</v>
      </c>
      <c r="P1198" t="s">
        <v>13428</v>
      </c>
      <c r="Q1198" s="102">
        <v>10999</v>
      </c>
      <c r="R1198" s="102">
        <v>10999</v>
      </c>
      <c r="S1198" s="102">
        <v>6677.96</v>
      </c>
      <c r="T1198">
        <v>6677.96</v>
      </c>
      <c r="U1198" s="7">
        <v>0</v>
      </c>
      <c r="V1198" s="7">
        <v>0</v>
      </c>
      <c r="W1198" s="102">
        <v>0</v>
      </c>
      <c r="X1198" s="102">
        <v>0</v>
      </c>
      <c r="Y1198" s="102">
        <v>6677.96</v>
      </c>
      <c r="Z1198" s="7">
        <v>0</v>
      </c>
      <c r="AA1198" s="7">
        <v>0</v>
      </c>
    </row>
    <row r="1199" spans="1:27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M1199" t="s">
        <v>16080</v>
      </c>
      <c r="N1199">
        <v>40</v>
      </c>
      <c r="O1199" s="7">
        <v>1</v>
      </c>
      <c r="P1199" t="s">
        <v>13428</v>
      </c>
      <c r="Q1199" s="102">
        <v>10999</v>
      </c>
      <c r="R1199" s="102">
        <v>10999</v>
      </c>
      <c r="S1199" s="102">
        <v>6677.96</v>
      </c>
      <c r="T1199">
        <v>6677.96</v>
      </c>
      <c r="U1199" s="7">
        <v>0</v>
      </c>
      <c r="V1199" s="7">
        <v>0</v>
      </c>
      <c r="W1199" s="102">
        <v>0</v>
      </c>
      <c r="X1199" s="102">
        <v>0</v>
      </c>
      <c r="Y1199" s="102">
        <v>6677.96</v>
      </c>
      <c r="Z1199" s="7">
        <v>0</v>
      </c>
      <c r="AA1199" s="7">
        <v>0</v>
      </c>
    </row>
    <row r="1200" spans="1:27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M1200" t="s">
        <v>16080</v>
      </c>
      <c r="N1200">
        <v>38</v>
      </c>
      <c r="O1200" s="7">
        <v>1</v>
      </c>
      <c r="P1200" t="s">
        <v>13428</v>
      </c>
      <c r="Q1200" s="102">
        <v>10999</v>
      </c>
      <c r="R1200" s="102">
        <v>10999</v>
      </c>
      <c r="S1200" s="102">
        <v>6677.96</v>
      </c>
      <c r="T1200">
        <v>6677.96</v>
      </c>
      <c r="U1200" s="7">
        <v>0</v>
      </c>
      <c r="V1200" s="7">
        <v>0</v>
      </c>
      <c r="W1200" s="102">
        <v>0</v>
      </c>
      <c r="X1200" s="102">
        <v>0</v>
      </c>
      <c r="Y1200" s="102">
        <v>6677.96</v>
      </c>
      <c r="Z1200" s="7">
        <v>0</v>
      </c>
      <c r="AA1200" s="7">
        <v>0</v>
      </c>
    </row>
    <row r="1201" spans="1:27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M1201" t="s">
        <v>16080</v>
      </c>
      <c r="N1201">
        <v>40</v>
      </c>
      <c r="O1201" s="7">
        <v>1</v>
      </c>
      <c r="P1201" t="s">
        <v>13428</v>
      </c>
      <c r="Q1201" s="102">
        <v>10999</v>
      </c>
      <c r="R1201" s="102">
        <v>10999</v>
      </c>
      <c r="S1201" s="102">
        <v>6677.96</v>
      </c>
      <c r="T1201">
        <v>6677.96</v>
      </c>
      <c r="U1201" s="7">
        <v>0</v>
      </c>
      <c r="V1201" s="7">
        <v>0</v>
      </c>
      <c r="W1201" s="102">
        <v>0</v>
      </c>
      <c r="X1201" s="102">
        <v>0</v>
      </c>
      <c r="Y1201" s="102">
        <v>6677.96</v>
      </c>
      <c r="Z1201" s="7">
        <v>0</v>
      </c>
      <c r="AA1201" s="7">
        <v>0</v>
      </c>
    </row>
    <row r="1202" spans="1:27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M1202" t="s">
        <v>16080</v>
      </c>
      <c r="N1202">
        <v>42</v>
      </c>
      <c r="O1202" s="7">
        <v>1</v>
      </c>
      <c r="P1202" t="s">
        <v>13428</v>
      </c>
      <c r="Q1202" s="102">
        <v>7999</v>
      </c>
      <c r="R1202" s="102">
        <v>7999</v>
      </c>
      <c r="S1202" s="102">
        <v>4856.54</v>
      </c>
      <c r="T1202">
        <v>4856.54</v>
      </c>
      <c r="U1202" s="7">
        <v>0</v>
      </c>
      <c r="V1202" s="7">
        <v>0</v>
      </c>
      <c r="W1202" s="102">
        <v>0</v>
      </c>
      <c r="X1202" s="102">
        <v>0</v>
      </c>
      <c r="Y1202" s="102">
        <v>4856.54</v>
      </c>
      <c r="Z1202" s="7">
        <v>0</v>
      </c>
      <c r="AA1202" s="7">
        <v>0</v>
      </c>
    </row>
    <row r="1203" spans="1:27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M1203" t="s">
        <v>16080</v>
      </c>
      <c r="N1203">
        <v>46</v>
      </c>
      <c r="O1203" s="7">
        <v>1</v>
      </c>
      <c r="P1203" t="s">
        <v>13428</v>
      </c>
      <c r="Q1203" s="102">
        <v>8999</v>
      </c>
      <c r="R1203" s="102">
        <v>8999</v>
      </c>
      <c r="S1203" s="102">
        <v>5463.68</v>
      </c>
      <c r="T1203">
        <v>5463.68</v>
      </c>
      <c r="U1203" s="7">
        <v>0</v>
      </c>
      <c r="V1203" s="7">
        <v>0</v>
      </c>
      <c r="W1203" s="102">
        <v>0</v>
      </c>
      <c r="X1203" s="102">
        <v>0</v>
      </c>
      <c r="Y1203" s="102">
        <v>5463.68</v>
      </c>
      <c r="Z1203" s="7">
        <v>0</v>
      </c>
      <c r="AA1203" s="7">
        <v>0</v>
      </c>
    </row>
    <row r="1204" spans="1:27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M1204" t="s">
        <v>16080</v>
      </c>
      <c r="N1204">
        <v>44</v>
      </c>
      <c r="O1204" s="7">
        <v>1</v>
      </c>
      <c r="P1204" t="s">
        <v>13428</v>
      </c>
      <c r="Q1204" s="102">
        <v>6999</v>
      </c>
      <c r="R1204" s="102">
        <v>6999</v>
      </c>
      <c r="S1204" s="102">
        <v>4249.3900000000003</v>
      </c>
      <c r="T1204">
        <v>4249.3900000000003</v>
      </c>
      <c r="U1204" s="7">
        <v>0</v>
      </c>
      <c r="V1204" s="7">
        <v>0</v>
      </c>
      <c r="W1204" s="102">
        <v>0</v>
      </c>
      <c r="X1204" s="102">
        <v>0</v>
      </c>
      <c r="Y1204" s="102">
        <v>4249.3900000000003</v>
      </c>
      <c r="Z1204" s="7">
        <v>0</v>
      </c>
      <c r="AA1204" s="7">
        <v>0</v>
      </c>
    </row>
    <row r="1205" spans="1:27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M1205" t="s">
        <v>16080</v>
      </c>
      <c r="N1205">
        <v>38</v>
      </c>
      <c r="O1205" s="7">
        <v>1</v>
      </c>
      <c r="P1205" t="s">
        <v>13428</v>
      </c>
      <c r="Q1205" s="102">
        <v>6999</v>
      </c>
      <c r="R1205" s="102">
        <v>6999</v>
      </c>
      <c r="S1205" s="102">
        <v>4249.3900000000003</v>
      </c>
      <c r="T1205">
        <v>4249.3900000000003</v>
      </c>
      <c r="U1205" s="7">
        <v>0</v>
      </c>
      <c r="V1205" s="7">
        <v>0</v>
      </c>
      <c r="W1205" s="102">
        <v>0</v>
      </c>
      <c r="X1205" s="102">
        <v>0</v>
      </c>
      <c r="Y1205" s="102">
        <v>4249.3900000000003</v>
      </c>
      <c r="Z1205" s="7">
        <v>0</v>
      </c>
      <c r="AA1205" s="7">
        <v>0</v>
      </c>
    </row>
    <row r="1206" spans="1:27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M1206" t="s">
        <v>16080</v>
      </c>
      <c r="N1206">
        <v>44</v>
      </c>
      <c r="O1206" s="7">
        <v>1</v>
      </c>
      <c r="P1206" t="s">
        <v>13428</v>
      </c>
      <c r="Q1206" s="102">
        <v>6999</v>
      </c>
      <c r="R1206" s="102">
        <v>6999</v>
      </c>
      <c r="S1206" s="102">
        <v>4249.3900000000003</v>
      </c>
      <c r="T1206">
        <v>4249.3900000000003</v>
      </c>
      <c r="U1206" s="7">
        <v>0</v>
      </c>
      <c r="V1206" s="7">
        <v>0</v>
      </c>
      <c r="W1206" s="102">
        <v>0</v>
      </c>
      <c r="X1206" s="102">
        <v>0</v>
      </c>
      <c r="Y1206" s="102">
        <v>4249.3900000000003</v>
      </c>
      <c r="Z1206" s="7">
        <v>0</v>
      </c>
      <c r="AA1206" s="7">
        <v>0</v>
      </c>
    </row>
    <row r="1207" spans="1:27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M1207" t="s">
        <v>16080</v>
      </c>
      <c r="N1207">
        <v>46</v>
      </c>
      <c r="O1207" s="7">
        <v>1</v>
      </c>
      <c r="P1207" t="s">
        <v>13428</v>
      </c>
      <c r="Q1207" s="102">
        <v>6999</v>
      </c>
      <c r="R1207" s="102">
        <v>6999</v>
      </c>
      <c r="S1207" s="102">
        <v>4249.3900000000003</v>
      </c>
      <c r="T1207">
        <v>4249.3900000000003</v>
      </c>
      <c r="U1207" s="7">
        <v>0</v>
      </c>
      <c r="V1207" s="7">
        <v>0</v>
      </c>
      <c r="W1207" s="102">
        <v>0</v>
      </c>
      <c r="X1207" s="102">
        <v>0</v>
      </c>
      <c r="Y1207" s="102">
        <v>4249.3900000000003</v>
      </c>
      <c r="Z1207" s="7">
        <v>0</v>
      </c>
      <c r="AA1207" s="7">
        <v>0</v>
      </c>
    </row>
    <row r="1208" spans="1:27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M1208" t="s">
        <v>16080</v>
      </c>
      <c r="N1208">
        <v>44</v>
      </c>
      <c r="O1208" s="7">
        <v>1</v>
      </c>
      <c r="P1208" t="s">
        <v>13428</v>
      </c>
      <c r="Q1208" s="102">
        <v>7999</v>
      </c>
      <c r="R1208" s="102">
        <v>7999</v>
      </c>
      <c r="S1208" s="102">
        <v>4856.54</v>
      </c>
      <c r="T1208">
        <v>4856.54</v>
      </c>
      <c r="U1208" s="7">
        <v>0</v>
      </c>
      <c r="V1208" s="7">
        <v>0</v>
      </c>
      <c r="W1208" s="102">
        <v>0</v>
      </c>
      <c r="X1208" s="102">
        <v>0</v>
      </c>
      <c r="Y1208" s="102">
        <v>4856.54</v>
      </c>
      <c r="Z1208" s="7">
        <v>0</v>
      </c>
      <c r="AA1208" s="7">
        <v>0</v>
      </c>
    </row>
    <row r="1209" spans="1:27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M1209" t="s">
        <v>16080</v>
      </c>
      <c r="N1209">
        <v>38</v>
      </c>
      <c r="O1209" s="7">
        <v>1</v>
      </c>
      <c r="P1209" t="s">
        <v>13428</v>
      </c>
      <c r="Q1209" s="102">
        <v>7999</v>
      </c>
      <c r="R1209" s="102">
        <v>7999</v>
      </c>
      <c r="S1209" s="102">
        <v>4856.54</v>
      </c>
      <c r="T1209">
        <v>4856.54</v>
      </c>
      <c r="U1209" s="7">
        <v>0</v>
      </c>
      <c r="V1209" s="7">
        <v>0</v>
      </c>
      <c r="W1209" s="102">
        <v>0</v>
      </c>
      <c r="X1209" s="102">
        <v>0</v>
      </c>
      <c r="Y1209" s="102">
        <v>4856.54</v>
      </c>
      <c r="Z1209" s="7">
        <v>0</v>
      </c>
      <c r="AA1209" s="7">
        <v>0</v>
      </c>
    </row>
    <row r="1210" spans="1:27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M1210" t="s">
        <v>16080</v>
      </c>
      <c r="N1210">
        <v>42</v>
      </c>
      <c r="O1210" s="7">
        <v>1</v>
      </c>
      <c r="P1210" t="s">
        <v>13428</v>
      </c>
      <c r="Q1210" s="102">
        <v>10999</v>
      </c>
      <c r="R1210" s="102">
        <v>10999</v>
      </c>
      <c r="S1210" s="102">
        <v>6677.96</v>
      </c>
      <c r="T1210">
        <v>6677.96</v>
      </c>
      <c r="U1210" s="7">
        <v>0</v>
      </c>
      <c r="V1210" s="7">
        <v>0</v>
      </c>
      <c r="W1210" s="102">
        <v>0</v>
      </c>
      <c r="X1210" s="102">
        <v>0</v>
      </c>
      <c r="Y1210" s="102">
        <v>6677.96</v>
      </c>
      <c r="Z1210" s="7">
        <v>0</v>
      </c>
      <c r="AA1210" s="7">
        <v>0</v>
      </c>
    </row>
    <row r="1211" spans="1:27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M1211" t="s">
        <v>16080</v>
      </c>
      <c r="N1211">
        <v>40</v>
      </c>
      <c r="O1211" s="7">
        <v>1</v>
      </c>
      <c r="P1211" t="s">
        <v>13428</v>
      </c>
      <c r="Q1211" s="102">
        <v>6999</v>
      </c>
      <c r="R1211" s="102">
        <v>6999</v>
      </c>
      <c r="S1211" s="102">
        <v>4249.3900000000003</v>
      </c>
      <c r="T1211">
        <v>4249.3900000000003</v>
      </c>
      <c r="U1211" s="7">
        <v>0</v>
      </c>
      <c r="V1211" s="7">
        <v>0</v>
      </c>
      <c r="W1211" s="102">
        <v>0</v>
      </c>
      <c r="X1211" s="102">
        <v>0</v>
      </c>
      <c r="Y1211" s="102">
        <v>4249.3900000000003</v>
      </c>
      <c r="Z1211" s="7">
        <v>0</v>
      </c>
      <c r="AA1211" s="7">
        <v>0</v>
      </c>
    </row>
    <row r="1212" spans="1:27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M1212" t="s">
        <v>16080</v>
      </c>
      <c r="N1212">
        <v>44</v>
      </c>
      <c r="O1212" s="7">
        <v>2</v>
      </c>
      <c r="P1212" t="s">
        <v>13428</v>
      </c>
      <c r="Q1212" s="102">
        <v>6999</v>
      </c>
      <c r="R1212" s="102">
        <v>13998</v>
      </c>
      <c r="S1212" s="102">
        <v>4249.3900000000003</v>
      </c>
      <c r="T1212">
        <v>8498.7800000000007</v>
      </c>
      <c r="U1212" s="7">
        <v>0</v>
      </c>
      <c r="V1212" s="7">
        <v>0</v>
      </c>
      <c r="W1212" s="102">
        <v>0</v>
      </c>
      <c r="X1212" s="102">
        <v>0</v>
      </c>
      <c r="Y1212" s="102">
        <v>8498.7800000000007</v>
      </c>
      <c r="Z1212" s="7">
        <v>0</v>
      </c>
      <c r="AA1212" s="7">
        <v>0</v>
      </c>
    </row>
    <row r="1213" spans="1:27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M1213" t="s">
        <v>16080</v>
      </c>
      <c r="N1213">
        <v>46</v>
      </c>
      <c r="O1213" s="7">
        <v>1</v>
      </c>
      <c r="P1213" t="s">
        <v>13428</v>
      </c>
      <c r="Q1213" s="102">
        <v>6999</v>
      </c>
      <c r="R1213" s="102">
        <v>6999</v>
      </c>
      <c r="S1213" s="102">
        <v>4249.3900000000003</v>
      </c>
      <c r="T1213">
        <v>4249.3900000000003</v>
      </c>
      <c r="U1213" s="7">
        <v>0</v>
      </c>
      <c r="V1213" s="7">
        <v>0</v>
      </c>
      <c r="W1213" s="102">
        <v>0</v>
      </c>
      <c r="X1213" s="102">
        <v>0</v>
      </c>
      <c r="Y1213" s="102">
        <v>4249.3900000000003</v>
      </c>
      <c r="Z1213" s="7">
        <v>0</v>
      </c>
      <c r="AA1213" s="7">
        <v>0</v>
      </c>
    </row>
    <row r="1214" spans="1:27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M1214" t="s">
        <v>16080</v>
      </c>
      <c r="N1214">
        <v>38</v>
      </c>
      <c r="O1214" s="7">
        <v>1</v>
      </c>
      <c r="P1214" t="s">
        <v>13428</v>
      </c>
      <c r="Q1214" s="102">
        <v>13999</v>
      </c>
      <c r="R1214" s="102">
        <v>13999</v>
      </c>
      <c r="S1214" s="102">
        <v>8499.39</v>
      </c>
      <c r="T1214">
        <v>8499.39</v>
      </c>
      <c r="U1214" s="7">
        <v>0</v>
      </c>
      <c r="V1214" s="7">
        <v>0</v>
      </c>
      <c r="W1214" s="102">
        <v>0</v>
      </c>
      <c r="X1214" s="102">
        <v>0</v>
      </c>
      <c r="Y1214" s="102">
        <v>8499.39</v>
      </c>
      <c r="Z1214" s="7">
        <v>0</v>
      </c>
      <c r="AA1214" s="7">
        <v>0</v>
      </c>
    </row>
    <row r="1215" spans="1:27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M1215" t="s">
        <v>16080</v>
      </c>
      <c r="N1215">
        <v>42</v>
      </c>
      <c r="O1215" s="7">
        <v>1</v>
      </c>
      <c r="P1215" t="s">
        <v>13428</v>
      </c>
      <c r="Q1215" s="102">
        <v>6999</v>
      </c>
      <c r="R1215" s="102">
        <v>6999</v>
      </c>
      <c r="S1215" s="102">
        <v>4249.3900000000003</v>
      </c>
      <c r="T1215">
        <v>4249.3900000000003</v>
      </c>
      <c r="U1215" s="7">
        <v>0</v>
      </c>
      <c r="V1215" s="7">
        <v>0</v>
      </c>
      <c r="W1215" s="102">
        <v>0</v>
      </c>
      <c r="X1215" s="102">
        <v>0</v>
      </c>
      <c r="Y1215" s="102">
        <v>4249.3900000000003</v>
      </c>
      <c r="Z1215" s="7">
        <v>0</v>
      </c>
      <c r="AA1215" s="7">
        <v>0</v>
      </c>
    </row>
    <row r="1216" spans="1:27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M1216" t="s">
        <v>16080</v>
      </c>
      <c r="N1216">
        <v>40</v>
      </c>
      <c r="O1216" s="7">
        <v>2</v>
      </c>
      <c r="P1216" t="s">
        <v>13428</v>
      </c>
      <c r="Q1216" s="102">
        <v>2099</v>
      </c>
      <c r="R1216" s="102">
        <v>4198</v>
      </c>
      <c r="S1216" s="102">
        <v>1379.21</v>
      </c>
      <c r="T1216">
        <v>2758.42</v>
      </c>
      <c r="U1216" s="7">
        <v>0</v>
      </c>
      <c r="V1216" s="7">
        <v>0</v>
      </c>
      <c r="W1216" s="102">
        <v>0</v>
      </c>
      <c r="X1216" s="102">
        <v>0</v>
      </c>
      <c r="Y1216" s="102">
        <v>2758.42</v>
      </c>
      <c r="Z1216" s="7">
        <v>0</v>
      </c>
      <c r="AA1216" s="7">
        <v>0</v>
      </c>
    </row>
    <row r="1217" spans="1:27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M1217" t="s">
        <v>16080</v>
      </c>
      <c r="N1217">
        <v>44</v>
      </c>
      <c r="O1217" s="7">
        <v>2</v>
      </c>
      <c r="P1217" t="s">
        <v>13428</v>
      </c>
      <c r="Q1217" s="102">
        <v>4999</v>
      </c>
      <c r="R1217" s="102">
        <v>9998</v>
      </c>
      <c r="S1217" s="102">
        <v>3035.11</v>
      </c>
      <c r="T1217">
        <v>6070.22</v>
      </c>
      <c r="U1217" s="7">
        <v>0</v>
      </c>
      <c r="V1217" s="7">
        <v>0</v>
      </c>
      <c r="W1217" s="102">
        <v>0</v>
      </c>
      <c r="X1217" s="102">
        <v>0</v>
      </c>
      <c r="Y1217" s="102">
        <v>6070.22</v>
      </c>
      <c r="Z1217" s="7">
        <v>0</v>
      </c>
      <c r="AA1217" s="7">
        <v>0</v>
      </c>
    </row>
    <row r="1218" spans="1:27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M1218" t="s">
        <v>16080</v>
      </c>
      <c r="N1218">
        <v>42</v>
      </c>
      <c r="O1218" s="7">
        <v>2</v>
      </c>
      <c r="P1218" t="s">
        <v>13428</v>
      </c>
      <c r="Q1218" s="102">
        <v>4999</v>
      </c>
      <c r="R1218" s="102">
        <v>9998</v>
      </c>
      <c r="S1218" s="102">
        <v>3035.11</v>
      </c>
      <c r="T1218">
        <v>6070.22</v>
      </c>
      <c r="U1218" s="7">
        <v>0</v>
      </c>
      <c r="V1218" s="7">
        <v>0</v>
      </c>
      <c r="W1218" s="102">
        <v>0</v>
      </c>
      <c r="X1218" s="102">
        <v>0</v>
      </c>
      <c r="Y1218" s="102">
        <v>6070.22</v>
      </c>
      <c r="Z1218" s="7">
        <v>0</v>
      </c>
      <c r="AA1218" s="7">
        <v>0</v>
      </c>
    </row>
    <row r="1219" spans="1:27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M1219" t="s">
        <v>16080</v>
      </c>
      <c r="N1219">
        <v>40</v>
      </c>
      <c r="O1219" s="7">
        <v>1</v>
      </c>
      <c r="P1219" t="s">
        <v>13428</v>
      </c>
      <c r="Q1219" s="102">
        <v>4999</v>
      </c>
      <c r="R1219" s="102">
        <v>4999</v>
      </c>
      <c r="S1219" s="102">
        <v>3035.11</v>
      </c>
      <c r="T1219">
        <v>3035.11</v>
      </c>
      <c r="U1219" s="7">
        <v>0</v>
      </c>
      <c r="V1219" s="7">
        <v>0</v>
      </c>
      <c r="W1219" s="102">
        <v>0</v>
      </c>
      <c r="X1219" s="102">
        <v>0</v>
      </c>
      <c r="Y1219" s="102">
        <v>3035.11</v>
      </c>
      <c r="Z1219" s="7">
        <v>0</v>
      </c>
      <c r="AA1219" s="7">
        <v>0</v>
      </c>
    </row>
    <row r="1220" spans="1:27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M1220" t="s">
        <v>16080</v>
      </c>
      <c r="N1220">
        <v>38</v>
      </c>
      <c r="O1220" s="7">
        <v>2</v>
      </c>
      <c r="P1220" t="s">
        <v>13428</v>
      </c>
      <c r="Q1220" s="102">
        <v>4999</v>
      </c>
      <c r="R1220" s="102">
        <v>9998</v>
      </c>
      <c r="S1220" s="102">
        <v>3035.11</v>
      </c>
      <c r="T1220">
        <v>6070.22</v>
      </c>
      <c r="U1220" s="7">
        <v>0</v>
      </c>
      <c r="V1220" s="7">
        <v>0</v>
      </c>
      <c r="W1220" s="102">
        <v>0</v>
      </c>
      <c r="X1220" s="102">
        <v>0</v>
      </c>
      <c r="Y1220" s="102">
        <v>6070.22</v>
      </c>
      <c r="Z1220" s="7">
        <v>0</v>
      </c>
      <c r="AA1220" s="7">
        <v>0</v>
      </c>
    </row>
    <row r="1221" spans="1:27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M1221" t="s">
        <v>16080</v>
      </c>
      <c r="N1221">
        <v>44</v>
      </c>
      <c r="O1221" s="7">
        <v>1</v>
      </c>
      <c r="P1221" t="s">
        <v>13428</v>
      </c>
      <c r="Q1221" s="102">
        <v>6999</v>
      </c>
      <c r="R1221" s="102">
        <v>6999</v>
      </c>
      <c r="S1221" s="102">
        <v>4249.3900000000003</v>
      </c>
      <c r="T1221">
        <v>4249.3900000000003</v>
      </c>
      <c r="U1221" s="7">
        <v>0</v>
      </c>
      <c r="V1221" s="7">
        <v>0</v>
      </c>
      <c r="W1221" s="102">
        <v>0</v>
      </c>
      <c r="X1221" s="102">
        <v>0</v>
      </c>
      <c r="Y1221" s="102">
        <v>4249.3900000000003</v>
      </c>
      <c r="Z1221" s="7">
        <v>0</v>
      </c>
      <c r="AA1221" s="7">
        <v>0</v>
      </c>
    </row>
    <row r="1222" spans="1:27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M1222" t="s">
        <v>16080</v>
      </c>
      <c r="N1222">
        <v>44</v>
      </c>
      <c r="O1222" s="7">
        <v>1</v>
      </c>
      <c r="P1222" t="s">
        <v>13428</v>
      </c>
      <c r="Q1222" s="102">
        <v>13999</v>
      </c>
      <c r="R1222" s="102">
        <v>13999</v>
      </c>
      <c r="S1222" s="102">
        <v>8499.39</v>
      </c>
      <c r="T1222">
        <v>8499.39</v>
      </c>
      <c r="U1222" s="7">
        <v>0</v>
      </c>
      <c r="V1222" s="7">
        <v>0</v>
      </c>
      <c r="W1222" s="102">
        <v>0</v>
      </c>
      <c r="X1222" s="102">
        <v>0</v>
      </c>
      <c r="Y1222" s="102">
        <v>8499.39</v>
      </c>
      <c r="Z1222" s="7">
        <v>0</v>
      </c>
      <c r="AA1222" s="7">
        <v>0</v>
      </c>
    </row>
    <row r="1223" spans="1:27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M1223" t="s">
        <v>16080</v>
      </c>
      <c r="N1223">
        <v>36</v>
      </c>
      <c r="O1223" s="7">
        <v>1</v>
      </c>
      <c r="P1223" t="s">
        <v>13428</v>
      </c>
      <c r="Q1223" s="102">
        <v>6999</v>
      </c>
      <c r="R1223" s="102">
        <v>6999</v>
      </c>
      <c r="S1223" s="102">
        <v>4249.3900000000003</v>
      </c>
      <c r="T1223">
        <v>4249.3900000000003</v>
      </c>
      <c r="U1223" s="7">
        <v>0</v>
      </c>
      <c r="V1223" s="7">
        <v>0</v>
      </c>
      <c r="W1223" s="102">
        <v>0</v>
      </c>
      <c r="X1223" s="102">
        <v>0</v>
      </c>
      <c r="Y1223" s="102">
        <v>4249.3900000000003</v>
      </c>
      <c r="Z1223" s="7">
        <v>0</v>
      </c>
      <c r="AA1223" s="7">
        <v>0</v>
      </c>
    </row>
    <row r="1224" spans="1:27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M1224" t="s">
        <v>16080</v>
      </c>
      <c r="N1224">
        <v>44</v>
      </c>
      <c r="O1224" s="7">
        <v>1</v>
      </c>
      <c r="P1224" t="s">
        <v>13428</v>
      </c>
      <c r="Q1224" s="102">
        <v>10999</v>
      </c>
      <c r="R1224" s="102">
        <v>10999</v>
      </c>
      <c r="S1224" s="102">
        <v>6677.96</v>
      </c>
      <c r="T1224">
        <v>6677.96</v>
      </c>
      <c r="U1224" s="7">
        <v>0</v>
      </c>
      <c r="V1224" s="7">
        <v>0</v>
      </c>
      <c r="W1224" s="102">
        <v>0</v>
      </c>
      <c r="X1224" s="102">
        <v>0</v>
      </c>
      <c r="Y1224" s="102">
        <v>6677.96</v>
      </c>
      <c r="Z1224" s="7">
        <v>0</v>
      </c>
      <c r="AA1224" s="7">
        <v>0</v>
      </c>
    </row>
    <row r="1225" spans="1:27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M1225" t="s">
        <v>16080</v>
      </c>
      <c r="N1225">
        <v>46</v>
      </c>
      <c r="O1225" s="7">
        <v>1</v>
      </c>
      <c r="P1225" t="s">
        <v>13428</v>
      </c>
      <c r="Q1225" s="102">
        <v>13999</v>
      </c>
      <c r="R1225" s="102">
        <v>13999</v>
      </c>
      <c r="S1225" s="102">
        <v>8499.39</v>
      </c>
      <c r="T1225">
        <v>8499.39</v>
      </c>
      <c r="U1225" s="7">
        <v>0</v>
      </c>
      <c r="V1225" s="7">
        <v>0</v>
      </c>
      <c r="W1225" s="102">
        <v>0</v>
      </c>
      <c r="X1225" s="102">
        <v>0</v>
      </c>
      <c r="Y1225" s="102">
        <v>8499.39</v>
      </c>
      <c r="Z1225" s="7">
        <v>0</v>
      </c>
      <c r="AA1225" s="7">
        <v>0</v>
      </c>
    </row>
    <row r="1226" spans="1:27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M1226" t="s">
        <v>16080</v>
      </c>
      <c r="N1226">
        <v>44</v>
      </c>
      <c r="O1226" s="7">
        <v>1</v>
      </c>
      <c r="P1226" t="s">
        <v>13428</v>
      </c>
      <c r="Q1226" s="102">
        <v>13999</v>
      </c>
      <c r="R1226" s="102">
        <v>13999</v>
      </c>
      <c r="S1226" s="102">
        <v>8499.39</v>
      </c>
      <c r="T1226">
        <v>8499.39</v>
      </c>
      <c r="U1226" s="7">
        <v>0</v>
      </c>
      <c r="V1226" s="7">
        <v>0</v>
      </c>
      <c r="W1226" s="102">
        <v>0</v>
      </c>
      <c r="X1226" s="102">
        <v>0</v>
      </c>
      <c r="Y1226" s="102">
        <v>8499.39</v>
      </c>
      <c r="Z1226" s="7">
        <v>0</v>
      </c>
      <c r="AA1226" s="7">
        <v>0</v>
      </c>
    </row>
    <row r="1227" spans="1:27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M1227" t="s">
        <v>16080</v>
      </c>
      <c r="N1227">
        <v>42</v>
      </c>
      <c r="O1227" s="7">
        <v>1</v>
      </c>
      <c r="P1227" t="s">
        <v>13428</v>
      </c>
      <c r="Q1227" s="102">
        <v>13999</v>
      </c>
      <c r="R1227" s="102">
        <v>13999</v>
      </c>
      <c r="S1227" s="102">
        <v>8499.39</v>
      </c>
      <c r="T1227">
        <v>8499.39</v>
      </c>
      <c r="U1227" s="7">
        <v>0</v>
      </c>
      <c r="V1227" s="7">
        <v>0</v>
      </c>
      <c r="W1227" s="102">
        <v>0</v>
      </c>
      <c r="X1227" s="102">
        <v>0</v>
      </c>
      <c r="Y1227" s="102">
        <v>8499.39</v>
      </c>
      <c r="Z1227" s="7">
        <v>0</v>
      </c>
      <c r="AA1227" s="7">
        <v>0</v>
      </c>
    </row>
    <row r="1228" spans="1:27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M1228" t="s">
        <v>16080</v>
      </c>
      <c r="N1228">
        <v>40</v>
      </c>
      <c r="O1228" s="7">
        <v>1</v>
      </c>
      <c r="P1228" t="s">
        <v>13428</v>
      </c>
      <c r="Q1228" s="102">
        <v>13999</v>
      </c>
      <c r="R1228" s="102">
        <v>13999</v>
      </c>
      <c r="S1228" s="102">
        <v>8499.39</v>
      </c>
      <c r="T1228">
        <v>8499.39</v>
      </c>
      <c r="U1228" s="7">
        <v>0</v>
      </c>
      <c r="V1228" s="7">
        <v>0</v>
      </c>
      <c r="W1228" s="102">
        <v>0</v>
      </c>
      <c r="X1228" s="102">
        <v>0</v>
      </c>
      <c r="Y1228" s="102">
        <v>8499.39</v>
      </c>
      <c r="Z1228" s="7">
        <v>0</v>
      </c>
      <c r="AA1228" s="7">
        <v>0</v>
      </c>
    </row>
    <row r="1229" spans="1:27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M1229" t="s">
        <v>16080</v>
      </c>
      <c r="N1229">
        <v>38</v>
      </c>
      <c r="O1229" s="7">
        <v>1</v>
      </c>
      <c r="P1229" t="s">
        <v>13428</v>
      </c>
      <c r="Q1229" s="102">
        <v>13999</v>
      </c>
      <c r="R1229" s="102">
        <v>13999</v>
      </c>
      <c r="S1229" s="102">
        <v>8499.39</v>
      </c>
      <c r="T1229">
        <v>8499.39</v>
      </c>
      <c r="U1229" s="7">
        <v>0</v>
      </c>
      <c r="V1229" s="7">
        <v>0</v>
      </c>
      <c r="W1229" s="102">
        <v>0</v>
      </c>
      <c r="X1229" s="102">
        <v>0</v>
      </c>
      <c r="Y1229" s="102">
        <v>8499.39</v>
      </c>
      <c r="Z1229" s="7">
        <v>0</v>
      </c>
      <c r="AA1229" s="7">
        <v>0</v>
      </c>
    </row>
    <row r="1230" spans="1:27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M1230" t="s">
        <v>16080</v>
      </c>
      <c r="N1230">
        <v>44</v>
      </c>
      <c r="O1230" s="7">
        <v>1</v>
      </c>
      <c r="P1230" t="s">
        <v>13428</v>
      </c>
      <c r="Q1230" s="102">
        <v>14999</v>
      </c>
      <c r="R1230" s="102">
        <v>14999</v>
      </c>
      <c r="S1230" s="102">
        <v>9106.5400000000009</v>
      </c>
      <c r="T1230">
        <v>9106.5400000000009</v>
      </c>
      <c r="U1230" s="7">
        <v>0</v>
      </c>
      <c r="V1230" s="7">
        <v>0</v>
      </c>
      <c r="W1230" s="102">
        <v>0</v>
      </c>
      <c r="X1230" s="102">
        <v>0</v>
      </c>
      <c r="Y1230" s="102">
        <v>9106.5400000000009</v>
      </c>
      <c r="Z1230" s="7">
        <v>0</v>
      </c>
      <c r="AA1230" s="7">
        <v>0</v>
      </c>
    </row>
    <row r="1231" spans="1:27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M1231" t="s">
        <v>16080</v>
      </c>
      <c r="N1231">
        <v>42</v>
      </c>
      <c r="O1231" s="7">
        <v>1</v>
      </c>
      <c r="P1231" t="s">
        <v>13428</v>
      </c>
      <c r="Q1231" s="102">
        <v>14999</v>
      </c>
      <c r="R1231" s="102">
        <v>14999</v>
      </c>
      <c r="S1231" s="102">
        <v>9106.5400000000009</v>
      </c>
      <c r="T1231">
        <v>9106.5400000000009</v>
      </c>
      <c r="U1231" s="7">
        <v>0</v>
      </c>
      <c r="V1231" s="7">
        <v>0</v>
      </c>
      <c r="W1231" s="102">
        <v>0</v>
      </c>
      <c r="X1231" s="102">
        <v>0</v>
      </c>
      <c r="Y1231" s="102">
        <v>9106.5400000000009</v>
      </c>
      <c r="Z1231" s="7">
        <v>0</v>
      </c>
      <c r="AA1231" s="7">
        <v>0</v>
      </c>
    </row>
    <row r="1232" spans="1:27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M1232" t="s">
        <v>16080</v>
      </c>
      <c r="N1232">
        <v>42</v>
      </c>
      <c r="O1232" s="7">
        <v>1</v>
      </c>
      <c r="P1232" t="s">
        <v>13428</v>
      </c>
      <c r="Q1232" s="102">
        <v>6999</v>
      </c>
      <c r="R1232" s="102">
        <v>6999</v>
      </c>
      <c r="S1232" s="102">
        <v>4249.3900000000003</v>
      </c>
      <c r="T1232">
        <v>4249.3900000000003</v>
      </c>
      <c r="U1232" s="7">
        <v>0</v>
      </c>
      <c r="V1232" s="7">
        <v>0</v>
      </c>
      <c r="W1232" s="102">
        <v>0</v>
      </c>
      <c r="X1232" s="102">
        <v>0</v>
      </c>
      <c r="Y1232" s="102">
        <v>4249.3900000000003</v>
      </c>
      <c r="Z1232" s="7">
        <v>0</v>
      </c>
      <c r="AA1232" s="7">
        <v>0</v>
      </c>
    </row>
    <row r="1233" spans="1:27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M1233" t="s">
        <v>16080</v>
      </c>
      <c r="N1233">
        <v>40</v>
      </c>
      <c r="O1233" s="7">
        <v>1</v>
      </c>
      <c r="P1233" t="s">
        <v>13428</v>
      </c>
      <c r="Q1233" s="102">
        <v>3299</v>
      </c>
      <c r="R1233" s="102">
        <v>3299</v>
      </c>
      <c r="S1233" s="102">
        <v>2167.6999999999998</v>
      </c>
      <c r="T1233">
        <v>2167.6999999999998</v>
      </c>
      <c r="U1233" s="7">
        <v>0</v>
      </c>
      <c r="V1233" s="7">
        <v>0</v>
      </c>
      <c r="W1233" s="102">
        <v>0</v>
      </c>
      <c r="X1233" s="102">
        <v>0</v>
      </c>
      <c r="Y1233" s="102">
        <v>2167.6999999999998</v>
      </c>
      <c r="Z1233" s="7">
        <v>0</v>
      </c>
      <c r="AA1233" s="7">
        <v>0</v>
      </c>
    </row>
    <row r="1234" spans="1:27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M1234" t="s">
        <v>16080</v>
      </c>
      <c r="N1234">
        <v>44</v>
      </c>
      <c r="O1234" s="7">
        <v>2</v>
      </c>
      <c r="P1234" t="s">
        <v>13428</v>
      </c>
      <c r="Q1234" s="102">
        <v>2099</v>
      </c>
      <c r="R1234" s="102">
        <v>4198</v>
      </c>
      <c r="S1234" s="102">
        <v>1379.21</v>
      </c>
      <c r="T1234">
        <v>2758.42</v>
      </c>
      <c r="U1234" s="7">
        <v>0</v>
      </c>
      <c r="V1234" s="7">
        <v>0</v>
      </c>
      <c r="W1234" s="102">
        <v>0</v>
      </c>
      <c r="X1234" s="102">
        <v>0</v>
      </c>
      <c r="Y1234" s="102">
        <v>2758.42</v>
      </c>
      <c r="Z1234" s="7">
        <v>0</v>
      </c>
      <c r="AA1234" s="7">
        <v>0</v>
      </c>
    </row>
    <row r="1235" spans="1:27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M1235" t="s">
        <v>16080</v>
      </c>
      <c r="N1235">
        <v>42</v>
      </c>
      <c r="O1235" s="7">
        <v>3</v>
      </c>
      <c r="P1235" t="s">
        <v>13428</v>
      </c>
      <c r="Q1235" s="102">
        <v>2099</v>
      </c>
      <c r="R1235" s="102">
        <v>6297</v>
      </c>
      <c r="S1235" s="102">
        <v>1379.21</v>
      </c>
      <c r="T1235">
        <v>4137.63</v>
      </c>
      <c r="U1235" s="7">
        <v>0</v>
      </c>
      <c r="V1235" s="7">
        <v>0</v>
      </c>
      <c r="W1235" s="102">
        <v>0</v>
      </c>
      <c r="X1235" s="102">
        <v>0</v>
      </c>
      <c r="Y1235" s="102">
        <v>4137.63</v>
      </c>
      <c r="Z1235" s="7">
        <v>0</v>
      </c>
      <c r="AA1235" s="7">
        <v>0</v>
      </c>
    </row>
    <row r="1236" spans="1:27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M1236" t="s">
        <v>16080</v>
      </c>
      <c r="N1236">
        <v>40</v>
      </c>
      <c r="O1236" s="7">
        <v>3</v>
      </c>
      <c r="P1236" t="s">
        <v>13428</v>
      </c>
      <c r="Q1236" s="102">
        <v>2099</v>
      </c>
      <c r="R1236" s="102">
        <v>6297</v>
      </c>
      <c r="S1236" s="102">
        <v>1379.21</v>
      </c>
      <c r="T1236">
        <v>4137.63</v>
      </c>
      <c r="U1236" s="7">
        <v>0</v>
      </c>
      <c r="V1236" s="7">
        <v>0</v>
      </c>
      <c r="W1236" s="102">
        <v>0</v>
      </c>
      <c r="X1236" s="102">
        <v>0</v>
      </c>
      <c r="Y1236" s="102">
        <v>4137.63</v>
      </c>
      <c r="Z1236" s="7">
        <v>0</v>
      </c>
      <c r="AA1236" s="7">
        <v>0</v>
      </c>
    </row>
    <row r="1237" spans="1:27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M1237" t="s">
        <v>16080</v>
      </c>
      <c r="N1237">
        <v>42</v>
      </c>
      <c r="O1237" s="7">
        <v>1</v>
      </c>
      <c r="P1237" t="s">
        <v>13428</v>
      </c>
      <c r="Q1237" s="102">
        <v>2099</v>
      </c>
      <c r="R1237" s="102">
        <v>2099</v>
      </c>
      <c r="S1237" s="102">
        <v>1379.21</v>
      </c>
      <c r="T1237">
        <v>1379.21</v>
      </c>
      <c r="U1237" s="7">
        <v>0</v>
      </c>
      <c r="V1237" s="7">
        <v>0</v>
      </c>
      <c r="W1237" s="102">
        <v>0</v>
      </c>
      <c r="X1237" s="102">
        <v>0</v>
      </c>
      <c r="Y1237" s="102">
        <v>1379.21</v>
      </c>
      <c r="Z1237" s="7">
        <v>0</v>
      </c>
      <c r="AA1237" s="7">
        <v>0</v>
      </c>
    </row>
    <row r="1238" spans="1:27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M1238" t="s">
        <v>16080</v>
      </c>
      <c r="N1238">
        <v>44</v>
      </c>
      <c r="O1238" s="7">
        <v>1</v>
      </c>
      <c r="P1238" t="s">
        <v>13428</v>
      </c>
      <c r="Q1238" s="102">
        <v>2099</v>
      </c>
      <c r="R1238" s="102">
        <v>2099</v>
      </c>
      <c r="S1238" s="102">
        <v>1379.21</v>
      </c>
      <c r="T1238">
        <v>1379.21</v>
      </c>
      <c r="U1238" s="7">
        <v>0</v>
      </c>
      <c r="V1238" s="7">
        <v>0</v>
      </c>
      <c r="W1238" s="102">
        <v>0</v>
      </c>
      <c r="X1238" s="102">
        <v>0</v>
      </c>
      <c r="Y1238" s="102">
        <v>1379.21</v>
      </c>
      <c r="Z1238" s="7">
        <v>0</v>
      </c>
      <c r="AA1238" s="7">
        <v>0</v>
      </c>
    </row>
    <row r="1239" spans="1:27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M1239" t="s">
        <v>16080</v>
      </c>
      <c r="N1239">
        <v>40</v>
      </c>
      <c r="O1239" s="7">
        <v>2</v>
      </c>
      <c r="P1239" t="s">
        <v>13428</v>
      </c>
      <c r="Q1239" s="102">
        <v>2099</v>
      </c>
      <c r="R1239" s="102">
        <v>4198</v>
      </c>
      <c r="S1239" s="102">
        <v>1379.21</v>
      </c>
      <c r="T1239">
        <v>2758.42</v>
      </c>
      <c r="U1239" s="7">
        <v>0</v>
      </c>
      <c r="V1239" s="7">
        <v>0</v>
      </c>
      <c r="W1239" s="102">
        <v>0</v>
      </c>
      <c r="X1239" s="102">
        <v>0</v>
      </c>
      <c r="Y1239" s="102">
        <v>2758.42</v>
      </c>
      <c r="Z1239" s="7">
        <v>0</v>
      </c>
      <c r="AA1239" s="7">
        <v>0</v>
      </c>
    </row>
    <row r="1240" spans="1:27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M1240" t="s">
        <v>16080</v>
      </c>
      <c r="N1240">
        <v>39</v>
      </c>
      <c r="O1240" s="7">
        <v>2</v>
      </c>
      <c r="P1240" t="s">
        <v>13428</v>
      </c>
      <c r="Q1240" s="102">
        <v>2099</v>
      </c>
      <c r="R1240" s="102">
        <v>4198</v>
      </c>
      <c r="S1240" s="102">
        <v>1379.21</v>
      </c>
      <c r="T1240">
        <v>2758.42</v>
      </c>
      <c r="U1240" s="7">
        <v>0</v>
      </c>
      <c r="V1240" s="7">
        <v>0</v>
      </c>
      <c r="W1240" s="102">
        <v>0</v>
      </c>
      <c r="X1240" s="102">
        <v>0</v>
      </c>
      <c r="Y1240" s="102">
        <v>2758.42</v>
      </c>
      <c r="Z1240" s="7">
        <v>0</v>
      </c>
      <c r="AA1240" s="7">
        <v>0</v>
      </c>
    </row>
    <row r="1241" spans="1:27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M1241" t="s">
        <v>16080</v>
      </c>
      <c r="N1241">
        <v>39</v>
      </c>
      <c r="O1241" s="7">
        <v>2</v>
      </c>
      <c r="P1241" t="s">
        <v>13428</v>
      </c>
      <c r="Q1241" s="102">
        <v>1699</v>
      </c>
      <c r="R1241" s="102">
        <v>3398</v>
      </c>
      <c r="S1241" s="102">
        <v>1116.3800000000001</v>
      </c>
      <c r="T1241">
        <v>2232.7600000000002</v>
      </c>
      <c r="U1241" s="7">
        <v>0</v>
      </c>
      <c r="V1241" s="7">
        <v>0</v>
      </c>
      <c r="W1241" s="102">
        <v>0</v>
      </c>
      <c r="X1241" s="102">
        <v>0</v>
      </c>
      <c r="Y1241" s="102">
        <v>2232.7600000000002</v>
      </c>
      <c r="Z1241" s="7">
        <v>0</v>
      </c>
      <c r="AA1241" s="7">
        <v>0</v>
      </c>
    </row>
    <row r="1242" spans="1:27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M1242" t="s">
        <v>16080</v>
      </c>
      <c r="N1242">
        <v>44</v>
      </c>
      <c r="O1242" s="7">
        <v>1</v>
      </c>
      <c r="P1242" t="s">
        <v>13428</v>
      </c>
      <c r="Q1242" s="102">
        <v>3299</v>
      </c>
      <c r="R1242" s="102">
        <v>3299</v>
      </c>
      <c r="S1242" s="102">
        <v>2167.6999999999998</v>
      </c>
      <c r="T1242">
        <v>2167.6999999999998</v>
      </c>
      <c r="U1242" s="7">
        <v>0</v>
      </c>
      <c r="V1242" s="7">
        <v>0</v>
      </c>
      <c r="W1242" s="102">
        <v>0</v>
      </c>
      <c r="X1242" s="102">
        <v>0</v>
      </c>
      <c r="Y1242" s="102">
        <v>2167.6999999999998</v>
      </c>
      <c r="Z1242" s="7">
        <v>0</v>
      </c>
      <c r="AA1242" s="7">
        <v>0</v>
      </c>
    </row>
    <row r="1243" spans="1:27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M1243" t="s">
        <v>16080</v>
      </c>
      <c r="N1243">
        <v>40</v>
      </c>
      <c r="O1243" s="7">
        <v>2</v>
      </c>
      <c r="P1243" t="s">
        <v>13428</v>
      </c>
      <c r="Q1243" s="102">
        <v>7999</v>
      </c>
      <c r="R1243" s="102">
        <v>15998</v>
      </c>
      <c r="S1243" s="102">
        <v>4856.54</v>
      </c>
      <c r="T1243">
        <v>9713.08</v>
      </c>
      <c r="U1243" s="7">
        <v>0</v>
      </c>
      <c r="V1243" s="7">
        <v>0</v>
      </c>
      <c r="W1243" s="102">
        <v>0</v>
      </c>
      <c r="X1243" s="102">
        <v>0</v>
      </c>
      <c r="Y1243" s="102">
        <v>9713.08</v>
      </c>
      <c r="Z1243" s="7">
        <v>0</v>
      </c>
      <c r="AA1243" s="7">
        <v>0</v>
      </c>
    </row>
    <row r="1244" spans="1:27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M1244" t="s">
        <v>16080</v>
      </c>
      <c r="N1244">
        <v>42</v>
      </c>
      <c r="O1244" s="7">
        <v>3</v>
      </c>
      <c r="P1244" t="s">
        <v>13428</v>
      </c>
      <c r="Q1244" s="102">
        <v>2099</v>
      </c>
      <c r="R1244" s="102">
        <v>6297</v>
      </c>
      <c r="S1244" s="102">
        <v>1379.21</v>
      </c>
      <c r="T1244">
        <v>4137.63</v>
      </c>
      <c r="U1244" s="7">
        <v>0</v>
      </c>
      <c r="V1244" s="7">
        <v>0</v>
      </c>
      <c r="W1244" s="102">
        <v>0</v>
      </c>
      <c r="X1244" s="102">
        <v>0</v>
      </c>
      <c r="Y1244" s="102">
        <v>4137.63</v>
      </c>
      <c r="Z1244" s="7">
        <v>0</v>
      </c>
      <c r="AA1244" s="7">
        <v>0</v>
      </c>
    </row>
    <row r="1245" spans="1:27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M1245" t="s">
        <v>16080</v>
      </c>
      <c r="N1245">
        <v>46</v>
      </c>
      <c r="O1245" s="7">
        <v>1</v>
      </c>
      <c r="P1245" t="s">
        <v>13428</v>
      </c>
      <c r="Q1245" s="102">
        <v>7999</v>
      </c>
      <c r="R1245" s="102">
        <v>7999</v>
      </c>
      <c r="S1245" s="102">
        <v>4856.54</v>
      </c>
      <c r="T1245">
        <v>4856.54</v>
      </c>
      <c r="U1245" s="7">
        <v>0</v>
      </c>
      <c r="V1245" s="7">
        <v>0</v>
      </c>
      <c r="W1245" s="102">
        <v>0</v>
      </c>
      <c r="X1245" s="102">
        <v>0</v>
      </c>
      <c r="Y1245" s="102">
        <v>4856.54</v>
      </c>
      <c r="Z1245" s="7">
        <v>0</v>
      </c>
      <c r="AA1245" s="7">
        <v>0</v>
      </c>
    </row>
    <row r="1246" spans="1:27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M1246" t="s">
        <v>16080</v>
      </c>
      <c r="N1246">
        <v>44</v>
      </c>
      <c r="O1246" s="7">
        <v>2</v>
      </c>
      <c r="P1246" t="s">
        <v>13428</v>
      </c>
      <c r="Q1246" s="102">
        <v>7999</v>
      </c>
      <c r="R1246" s="102">
        <v>15998</v>
      </c>
      <c r="S1246" s="102">
        <v>4856.54</v>
      </c>
      <c r="T1246">
        <v>9713.08</v>
      </c>
      <c r="U1246" s="7">
        <v>0</v>
      </c>
      <c r="V1246" s="7">
        <v>0</v>
      </c>
      <c r="W1246" s="102">
        <v>0</v>
      </c>
      <c r="X1246" s="102">
        <v>0</v>
      </c>
      <c r="Y1246" s="102">
        <v>9713.08</v>
      </c>
      <c r="Z1246" s="7">
        <v>0</v>
      </c>
      <c r="AA1246" s="7">
        <v>0</v>
      </c>
    </row>
    <row r="1247" spans="1:27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M1247" t="s">
        <v>16080</v>
      </c>
      <c r="N1247">
        <v>42</v>
      </c>
      <c r="O1247" s="7">
        <v>2</v>
      </c>
      <c r="P1247" t="s">
        <v>13428</v>
      </c>
      <c r="Q1247" s="102">
        <v>7999</v>
      </c>
      <c r="R1247" s="102">
        <v>15998</v>
      </c>
      <c r="S1247" s="102">
        <v>4856.54</v>
      </c>
      <c r="T1247">
        <v>9713.08</v>
      </c>
      <c r="U1247" s="7">
        <v>0</v>
      </c>
      <c r="V1247" s="7">
        <v>0</v>
      </c>
      <c r="W1247" s="102">
        <v>0</v>
      </c>
      <c r="X1247" s="102">
        <v>0</v>
      </c>
      <c r="Y1247" s="102">
        <v>9713.08</v>
      </c>
      <c r="Z1247" s="7">
        <v>0</v>
      </c>
      <c r="AA1247" s="7">
        <v>0</v>
      </c>
    </row>
    <row r="1248" spans="1:27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M1248" t="s">
        <v>16080</v>
      </c>
      <c r="N1248">
        <v>40</v>
      </c>
      <c r="O1248" s="7">
        <v>2</v>
      </c>
      <c r="P1248" t="s">
        <v>13428</v>
      </c>
      <c r="Q1248" s="102">
        <v>6999</v>
      </c>
      <c r="R1248" s="102">
        <v>13998</v>
      </c>
      <c r="S1248" s="102">
        <v>4249.3900000000003</v>
      </c>
      <c r="T1248">
        <v>8498.7800000000007</v>
      </c>
      <c r="U1248" s="7">
        <v>0</v>
      </c>
      <c r="V1248" s="7">
        <v>0</v>
      </c>
      <c r="W1248" s="102">
        <v>0</v>
      </c>
      <c r="X1248" s="102">
        <v>0</v>
      </c>
      <c r="Y1248" s="102">
        <v>8498.7800000000007</v>
      </c>
      <c r="Z1248" s="7">
        <v>0</v>
      </c>
      <c r="AA1248" s="7">
        <v>0</v>
      </c>
    </row>
    <row r="1249" spans="1:27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M1249" t="s">
        <v>16080</v>
      </c>
      <c r="N1249">
        <v>38</v>
      </c>
      <c r="O1249" s="7">
        <v>2</v>
      </c>
      <c r="P1249" t="s">
        <v>13428</v>
      </c>
      <c r="Q1249" s="102">
        <v>7999</v>
      </c>
      <c r="R1249" s="102">
        <v>15998</v>
      </c>
      <c r="S1249" s="102">
        <v>4856.54</v>
      </c>
      <c r="T1249">
        <v>9713.08</v>
      </c>
      <c r="U1249" s="7">
        <v>0</v>
      </c>
      <c r="V1249" s="7">
        <v>0</v>
      </c>
      <c r="W1249" s="102">
        <v>0</v>
      </c>
      <c r="X1249" s="102">
        <v>0</v>
      </c>
      <c r="Y1249" s="102">
        <v>9713.08</v>
      </c>
      <c r="Z1249" s="7">
        <v>0</v>
      </c>
      <c r="AA1249" s="7">
        <v>0</v>
      </c>
    </row>
    <row r="1250" spans="1:27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M1250" t="s">
        <v>16080</v>
      </c>
      <c r="N1250">
        <v>44</v>
      </c>
      <c r="O1250" s="7">
        <v>1</v>
      </c>
      <c r="P1250" t="s">
        <v>13428</v>
      </c>
      <c r="Q1250" s="102">
        <v>2099</v>
      </c>
      <c r="R1250" s="102">
        <v>2099</v>
      </c>
      <c r="S1250" s="102">
        <v>1379.21</v>
      </c>
      <c r="T1250">
        <v>1379.21</v>
      </c>
      <c r="U1250" s="7">
        <v>0</v>
      </c>
      <c r="V1250" s="7">
        <v>0</v>
      </c>
      <c r="W1250" s="102">
        <v>0</v>
      </c>
      <c r="X1250" s="102">
        <v>0</v>
      </c>
      <c r="Y1250" s="102">
        <v>1379.21</v>
      </c>
      <c r="Z1250" s="7">
        <v>0</v>
      </c>
      <c r="AA1250" s="7">
        <v>0</v>
      </c>
    </row>
    <row r="1251" spans="1:27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M1251" t="s">
        <v>16080</v>
      </c>
      <c r="N1251">
        <v>44</v>
      </c>
      <c r="O1251" s="7">
        <v>1</v>
      </c>
      <c r="P1251" t="s">
        <v>13428</v>
      </c>
      <c r="Q1251" s="102">
        <v>2399</v>
      </c>
      <c r="R1251" s="102">
        <v>2399</v>
      </c>
      <c r="S1251" s="102">
        <v>1576.34</v>
      </c>
      <c r="T1251">
        <v>1576.34</v>
      </c>
      <c r="U1251" s="7">
        <v>0</v>
      </c>
      <c r="V1251" s="7">
        <v>0</v>
      </c>
      <c r="W1251" s="102">
        <v>0</v>
      </c>
      <c r="X1251" s="102">
        <v>0</v>
      </c>
      <c r="Y1251" s="102">
        <v>1576.34</v>
      </c>
      <c r="Z1251" s="7">
        <v>0</v>
      </c>
      <c r="AA1251" s="7">
        <v>0</v>
      </c>
    </row>
    <row r="1252" spans="1:27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M1252" t="s">
        <v>16080</v>
      </c>
      <c r="N1252">
        <v>42</v>
      </c>
      <c r="O1252" s="7">
        <v>1</v>
      </c>
      <c r="P1252" t="s">
        <v>13428</v>
      </c>
      <c r="Q1252" s="102">
        <v>2399</v>
      </c>
      <c r="R1252" s="102">
        <v>2399</v>
      </c>
      <c r="S1252" s="102">
        <v>1576.34</v>
      </c>
      <c r="T1252">
        <v>1576.34</v>
      </c>
      <c r="U1252" s="7">
        <v>0</v>
      </c>
      <c r="V1252" s="7">
        <v>0</v>
      </c>
      <c r="W1252" s="102">
        <v>0</v>
      </c>
      <c r="X1252" s="102">
        <v>0</v>
      </c>
      <c r="Y1252" s="102">
        <v>1576.34</v>
      </c>
      <c r="Z1252" s="7">
        <v>0</v>
      </c>
      <c r="AA1252" s="7">
        <v>0</v>
      </c>
    </row>
    <row r="1253" spans="1:27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M1253" t="s">
        <v>16080</v>
      </c>
      <c r="N1253">
        <v>40</v>
      </c>
      <c r="O1253" s="7">
        <v>2</v>
      </c>
      <c r="P1253" t="s">
        <v>13428</v>
      </c>
      <c r="Q1253" s="102">
        <v>1699</v>
      </c>
      <c r="R1253" s="102">
        <v>3398</v>
      </c>
      <c r="S1253" s="102">
        <v>1116.3800000000001</v>
      </c>
      <c r="T1253">
        <v>2232.7600000000002</v>
      </c>
      <c r="U1253" s="7">
        <v>0</v>
      </c>
      <c r="V1253" s="7">
        <v>0</v>
      </c>
      <c r="W1253" s="102">
        <v>0</v>
      </c>
      <c r="X1253" s="102">
        <v>0</v>
      </c>
      <c r="Y1253" s="102">
        <v>2232.7600000000002</v>
      </c>
      <c r="Z1253" s="7">
        <v>0</v>
      </c>
      <c r="AA1253" s="7">
        <v>0</v>
      </c>
    </row>
    <row r="1254" spans="1:27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M1254" t="s">
        <v>16080</v>
      </c>
      <c r="N1254">
        <v>44</v>
      </c>
      <c r="O1254" s="7">
        <v>1</v>
      </c>
      <c r="P1254" t="s">
        <v>13428</v>
      </c>
      <c r="Q1254" s="102">
        <v>2399</v>
      </c>
      <c r="R1254" s="102">
        <v>2399</v>
      </c>
      <c r="S1254" s="102">
        <v>1576.34</v>
      </c>
      <c r="T1254">
        <v>1576.34</v>
      </c>
      <c r="U1254" s="7">
        <v>0</v>
      </c>
      <c r="V1254" s="7">
        <v>0</v>
      </c>
      <c r="W1254" s="102">
        <v>0</v>
      </c>
      <c r="X1254" s="102">
        <v>0</v>
      </c>
      <c r="Y1254" s="102">
        <v>1576.34</v>
      </c>
      <c r="Z1254" s="7">
        <v>0</v>
      </c>
      <c r="AA1254" s="7">
        <v>0</v>
      </c>
    </row>
    <row r="1255" spans="1:27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M1255" t="s">
        <v>16080</v>
      </c>
      <c r="N1255">
        <v>40</v>
      </c>
      <c r="O1255" s="7">
        <v>1</v>
      </c>
      <c r="P1255" t="s">
        <v>13428</v>
      </c>
      <c r="Q1255" s="102">
        <v>2399</v>
      </c>
      <c r="R1255" s="102">
        <v>2399</v>
      </c>
      <c r="S1255" s="102">
        <v>1576.34</v>
      </c>
      <c r="T1255">
        <v>1576.34</v>
      </c>
      <c r="U1255" s="7">
        <v>0</v>
      </c>
      <c r="V1255" s="7">
        <v>0</v>
      </c>
      <c r="W1255" s="102">
        <v>0</v>
      </c>
      <c r="X1255" s="102">
        <v>0</v>
      </c>
      <c r="Y1255" s="102">
        <v>1576.34</v>
      </c>
      <c r="Z1255" s="7">
        <v>0</v>
      </c>
      <c r="AA1255" s="7">
        <v>0</v>
      </c>
    </row>
    <row r="1256" spans="1:27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M1256" t="s">
        <v>16080</v>
      </c>
      <c r="N1256">
        <v>39</v>
      </c>
      <c r="O1256" s="7">
        <v>1</v>
      </c>
      <c r="P1256" t="s">
        <v>13428</v>
      </c>
      <c r="Q1256" s="102">
        <v>2399</v>
      </c>
      <c r="R1256" s="102">
        <v>2399</v>
      </c>
      <c r="S1256" s="102">
        <v>1576.34</v>
      </c>
      <c r="T1256">
        <v>1576.34</v>
      </c>
      <c r="U1256" s="7">
        <v>0</v>
      </c>
      <c r="V1256" s="7">
        <v>0</v>
      </c>
      <c r="W1256" s="102">
        <v>0</v>
      </c>
      <c r="X1256" s="102">
        <v>0</v>
      </c>
      <c r="Y1256" s="102">
        <v>1576.34</v>
      </c>
      <c r="Z1256" s="7">
        <v>0</v>
      </c>
      <c r="AA1256" s="7">
        <v>0</v>
      </c>
    </row>
    <row r="1257" spans="1:27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M1257" t="s">
        <v>16080</v>
      </c>
      <c r="N1257">
        <v>44</v>
      </c>
      <c r="O1257" s="7">
        <v>1</v>
      </c>
      <c r="P1257" t="s">
        <v>13428</v>
      </c>
      <c r="Q1257" s="102">
        <v>2399</v>
      </c>
      <c r="R1257" s="102">
        <v>2399</v>
      </c>
      <c r="S1257" s="102">
        <v>1576.34</v>
      </c>
      <c r="T1257">
        <v>1576.34</v>
      </c>
      <c r="U1257" s="7">
        <v>0</v>
      </c>
      <c r="V1257" s="7">
        <v>0</v>
      </c>
      <c r="W1257" s="102">
        <v>0</v>
      </c>
      <c r="X1257" s="102">
        <v>0</v>
      </c>
      <c r="Y1257" s="102">
        <v>1576.34</v>
      </c>
      <c r="Z1257" s="7">
        <v>0</v>
      </c>
      <c r="AA1257" s="7">
        <v>0</v>
      </c>
    </row>
    <row r="1258" spans="1:27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M1258" t="s">
        <v>16080</v>
      </c>
      <c r="N1258">
        <v>42</v>
      </c>
      <c r="O1258" s="7">
        <v>2</v>
      </c>
      <c r="P1258" t="s">
        <v>13428</v>
      </c>
      <c r="Q1258" s="102">
        <v>2399</v>
      </c>
      <c r="R1258" s="102">
        <v>4798</v>
      </c>
      <c r="S1258" s="102">
        <v>1576.34</v>
      </c>
      <c r="T1258">
        <v>3152.68</v>
      </c>
      <c r="U1258" s="7">
        <v>0</v>
      </c>
      <c r="V1258" s="7">
        <v>0</v>
      </c>
      <c r="W1258" s="102">
        <v>0</v>
      </c>
      <c r="X1258" s="102">
        <v>0</v>
      </c>
      <c r="Y1258" s="102">
        <v>3152.68</v>
      </c>
      <c r="Z1258" s="7">
        <v>0</v>
      </c>
      <c r="AA1258" s="7">
        <v>0</v>
      </c>
    </row>
    <row r="1259" spans="1:27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M1259" t="s">
        <v>16080</v>
      </c>
      <c r="N1259">
        <v>40</v>
      </c>
      <c r="O1259" s="7">
        <v>2</v>
      </c>
      <c r="P1259" t="s">
        <v>13428</v>
      </c>
      <c r="Q1259" s="102">
        <v>2399</v>
      </c>
      <c r="R1259" s="102">
        <v>4798</v>
      </c>
      <c r="S1259" s="102">
        <v>1576.34</v>
      </c>
      <c r="T1259">
        <v>3152.68</v>
      </c>
      <c r="U1259" s="7">
        <v>0</v>
      </c>
      <c r="V1259" s="7">
        <v>0</v>
      </c>
      <c r="W1259" s="102">
        <v>0</v>
      </c>
      <c r="X1259" s="102">
        <v>0</v>
      </c>
      <c r="Y1259" s="102">
        <v>3152.68</v>
      </c>
      <c r="Z1259" s="7">
        <v>0</v>
      </c>
      <c r="AA1259" s="7">
        <v>0</v>
      </c>
    </row>
    <row r="1260" spans="1:27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M1260" t="s">
        <v>16080</v>
      </c>
      <c r="N1260">
        <v>39</v>
      </c>
      <c r="O1260" s="7">
        <v>1</v>
      </c>
      <c r="P1260" t="s">
        <v>13428</v>
      </c>
      <c r="Q1260" s="102">
        <v>2399</v>
      </c>
      <c r="R1260" s="102">
        <v>2399</v>
      </c>
      <c r="S1260" s="102">
        <v>1576.34</v>
      </c>
      <c r="T1260">
        <v>1576.34</v>
      </c>
      <c r="U1260" s="7">
        <v>0</v>
      </c>
      <c r="V1260" s="7">
        <v>0</v>
      </c>
      <c r="W1260" s="102">
        <v>0</v>
      </c>
      <c r="X1260" s="102">
        <v>0</v>
      </c>
      <c r="Y1260" s="102">
        <v>1576.34</v>
      </c>
      <c r="Z1260" s="7">
        <v>0</v>
      </c>
      <c r="AA1260" s="7">
        <v>0</v>
      </c>
    </row>
    <row r="1261" spans="1:27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M1261" t="s">
        <v>16080</v>
      </c>
      <c r="N1261">
        <v>42</v>
      </c>
      <c r="O1261" s="7">
        <v>1</v>
      </c>
      <c r="P1261" t="s">
        <v>13428</v>
      </c>
      <c r="Q1261" s="102">
        <v>2099</v>
      </c>
      <c r="R1261" s="102">
        <v>2099</v>
      </c>
      <c r="S1261" s="102">
        <v>1379.21</v>
      </c>
      <c r="T1261">
        <v>1379.21</v>
      </c>
      <c r="U1261" s="7">
        <v>0</v>
      </c>
      <c r="V1261" s="7">
        <v>0</v>
      </c>
      <c r="W1261" s="102">
        <v>0</v>
      </c>
      <c r="X1261" s="102">
        <v>0</v>
      </c>
      <c r="Y1261" s="102">
        <v>1379.21</v>
      </c>
      <c r="Z1261" s="7">
        <v>0</v>
      </c>
      <c r="AA1261" s="7">
        <v>0</v>
      </c>
    </row>
    <row r="1262" spans="1:27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M1262" t="s">
        <v>16080</v>
      </c>
      <c r="N1262">
        <v>38</v>
      </c>
      <c r="O1262" s="7">
        <v>1</v>
      </c>
      <c r="P1262" t="s">
        <v>13428</v>
      </c>
      <c r="Q1262" s="102">
        <v>6999</v>
      </c>
      <c r="R1262" s="102">
        <v>6999</v>
      </c>
      <c r="S1262" s="102">
        <v>4249.3900000000003</v>
      </c>
      <c r="T1262">
        <v>4249.3900000000003</v>
      </c>
      <c r="U1262" s="7">
        <v>0</v>
      </c>
      <c r="V1262" s="7">
        <v>0</v>
      </c>
      <c r="W1262" s="102">
        <v>0</v>
      </c>
      <c r="X1262" s="102">
        <v>0</v>
      </c>
      <c r="Y1262" s="102">
        <v>4249.3900000000003</v>
      </c>
      <c r="Z1262" s="7">
        <v>0</v>
      </c>
      <c r="AA1262" s="7">
        <v>0</v>
      </c>
    </row>
    <row r="1263" spans="1:27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M1263" t="s">
        <v>16080</v>
      </c>
      <c r="N1263">
        <v>44</v>
      </c>
      <c r="O1263" s="7">
        <v>2</v>
      </c>
      <c r="P1263" t="s">
        <v>13428</v>
      </c>
      <c r="Q1263" s="102">
        <v>2099</v>
      </c>
      <c r="R1263" s="102">
        <v>4198</v>
      </c>
      <c r="S1263" s="102">
        <v>1379.21</v>
      </c>
      <c r="T1263">
        <v>2758.42</v>
      </c>
      <c r="U1263" s="7">
        <v>0</v>
      </c>
      <c r="V1263" s="7">
        <v>0</v>
      </c>
      <c r="W1263" s="102">
        <v>0</v>
      </c>
      <c r="X1263" s="102">
        <v>0</v>
      </c>
      <c r="Y1263" s="102">
        <v>2758.42</v>
      </c>
      <c r="Z1263" s="7">
        <v>0</v>
      </c>
      <c r="AA1263" s="7">
        <v>0</v>
      </c>
    </row>
    <row r="1264" spans="1:27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M1264" t="s">
        <v>16080</v>
      </c>
      <c r="N1264">
        <v>42</v>
      </c>
      <c r="O1264" s="7">
        <v>2</v>
      </c>
      <c r="P1264" t="s">
        <v>13428</v>
      </c>
      <c r="Q1264" s="102">
        <v>1699</v>
      </c>
      <c r="R1264" s="102">
        <v>3398</v>
      </c>
      <c r="S1264" s="102">
        <v>1116.3800000000001</v>
      </c>
      <c r="T1264">
        <v>2232.7600000000002</v>
      </c>
      <c r="U1264" s="7">
        <v>0</v>
      </c>
      <c r="V1264" s="7">
        <v>0</v>
      </c>
      <c r="W1264" s="102">
        <v>0</v>
      </c>
      <c r="X1264" s="102">
        <v>0</v>
      </c>
      <c r="Y1264" s="102">
        <v>2232.7600000000002</v>
      </c>
      <c r="Z1264" s="7">
        <v>0</v>
      </c>
      <c r="AA1264" s="7">
        <v>0</v>
      </c>
    </row>
    <row r="1265" spans="1:27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M1265" t="s">
        <v>16080</v>
      </c>
      <c r="N1265">
        <v>44</v>
      </c>
      <c r="O1265" s="7">
        <v>2</v>
      </c>
      <c r="P1265" t="s">
        <v>13428</v>
      </c>
      <c r="Q1265" s="102">
        <v>1699</v>
      </c>
      <c r="R1265" s="102">
        <v>3398</v>
      </c>
      <c r="S1265" s="102">
        <v>1116.3800000000001</v>
      </c>
      <c r="T1265">
        <v>2232.7600000000002</v>
      </c>
      <c r="U1265" s="7">
        <v>0</v>
      </c>
      <c r="V1265" s="7">
        <v>0</v>
      </c>
      <c r="W1265" s="102">
        <v>0</v>
      </c>
      <c r="X1265" s="102">
        <v>0</v>
      </c>
      <c r="Y1265" s="102">
        <v>2232.7600000000002</v>
      </c>
      <c r="Z1265" s="7">
        <v>0</v>
      </c>
      <c r="AA1265" s="7">
        <v>0</v>
      </c>
    </row>
    <row r="1266" spans="1:27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M1266" t="s">
        <v>16080</v>
      </c>
      <c r="N1266">
        <v>40</v>
      </c>
      <c r="O1266" s="7">
        <v>1</v>
      </c>
      <c r="P1266" t="s">
        <v>13428</v>
      </c>
      <c r="Q1266" s="102">
        <v>1699</v>
      </c>
      <c r="R1266" s="102">
        <v>1699</v>
      </c>
      <c r="S1266" s="102">
        <v>1116.3800000000001</v>
      </c>
      <c r="T1266">
        <v>1116.3800000000001</v>
      </c>
      <c r="U1266" s="7">
        <v>0</v>
      </c>
      <c r="V1266" s="7">
        <v>0</v>
      </c>
      <c r="W1266" s="102">
        <v>0</v>
      </c>
      <c r="X1266" s="102">
        <v>0</v>
      </c>
      <c r="Y1266" s="102">
        <v>1116.3800000000001</v>
      </c>
      <c r="Z1266" s="7">
        <v>0</v>
      </c>
      <c r="AA1266" s="7">
        <v>0</v>
      </c>
    </row>
    <row r="1267" spans="1:27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M1267" t="s">
        <v>16080</v>
      </c>
      <c r="N1267">
        <v>42</v>
      </c>
      <c r="O1267" s="7">
        <v>1</v>
      </c>
      <c r="P1267" t="s">
        <v>13428</v>
      </c>
      <c r="Q1267" s="102">
        <v>1699</v>
      </c>
      <c r="R1267" s="102">
        <v>1699</v>
      </c>
      <c r="S1267" s="102">
        <v>1116.3800000000001</v>
      </c>
      <c r="T1267">
        <v>1116.3800000000001</v>
      </c>
      <c r="U1267" s="7">
        <v>0</v>
      </c>
      <c r="V1267" s="7">
        <v>0</v>
      </c>
      <c r="W1267" s="102">
        <v>0</v>
      </c>
      <c r="X1267" s="102">
        <v>0</v>
      </c>
      <c r="Y1267" s="102">
        <v>1116.3800000000001</v>
      </c>
      <c r="Z1267" s="7">
        <v>0</v>
      </c>
      <c r="AA1267" s="7">
        <v>0</v>
      </c>
    </row>
    <row r="1268" spans="1:27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M1268" t="s">
        <v>16080</v>
      </c>
      <c r="N1268">
        <v>39</v>
      </c>
      <c r="O1268" s="7">
        <v>3</v>
      </c>
      <c r="P1268" t="s">
        <v>13428</v>
      </c>
      <c r="Q1268" s="102">
        <v>2099</v>
      </c>
      <c r="R1268" s="102">
        <v>6297</v>
      </c>
      <c r="S1268" s="102">
        <v>1379.21</v>
      </c>
      <c r="T1268">
        <v>4137.63</v>
      </c>
      <c r="U1268" s="7">
        <v>0</v>
      </c>
      <c r="V1268" s="7">
        <v>0</v>
      </c>
      <c r="W1268" s="102">
        <v>0</v>
      </c>
      <c r="X1268" s="102">
        <v>0</v>
      </c>
      <c r="Y1268" s="102">
        <v>4137.63</v>
      </c>
      <c r="Z1268" s="7">
        <v>0</v>
      </c>
      <c r="AA1268" s="7">
        <v>0</v>
      </c>
    </row>
    <row r="1269" spans="1:27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M1269" t="s">
        <v>16080</v>
      </c>
      <c r="N1269">
        <v>40</v>
      </c>
      <c r="O1269" s="7">
        <v>3</v>
      </c>
      <c r="P1269" t="s">
        <v>13428</v>
      </c>
      <c r="Q1269" s="102">
        <v>2099</v>
      </c>
      <c r="R1269" s="102">
        <v>6297</v>
      </c>
      <c r="S1269" s="102">
        <v>1379.21</v>
      </c>
      <c r="T1269">
        <v>4137.63</v>
      </c>
      <c r="U1269" s="7">
        <v>0</v>
      </c>
      <c r="V1269" s="7">
        <v>0</v>
      </c>
      <c r="W1269" s="102">
        <v>0</v>
      </c>
      <c r="X1269" s="102">
        <v>0</v>
      </c>
      <c r="Y1269" s="102">
        <v>4137.63</v>
      </c>
      <c r="Z1269" s="7">
        <v>0</v>
      </c>
      <c r="AA1269" s="7">
        <v>0</v>
      </c>
    </row>
    <row r="1270" spans="1:27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M1270" t="s">
        <v>16080</v>
      </c>
      <c r="N1270">
        <v>42</v>
      </c>
      <c r="O1270" s="7">
        <v>2</v>
      </c>
      <c r="P1270" t="s">
        <v>13428</v>
      </c>
      <c r="Q1270" s="102">
        <v>2099</v>
      </c>
      <c r="R1270" s="102">
        <v>4198</v>
      </c>
      <c r="S1270" s="102">
        <v>1379.21</v>
      </c>
      <c r="T1270">
        <v>2758.42</v>
      </c>
      <c r="U1270" s="7">
        <v>0</v>
      </c>
      <c r="V1270" s="7">
        <v>0</v>
      </c>
      <c r="W1270" s="102">
        <v>0</v>
      </c>
      <c r="X1270" s="102">
        <v>0</v>
      </c>
      <c r="Y1270" s="102">
        <v>2758.42</v>
      </c>
      <c r="Z1270" s="7">
        <v>0</v>
      </c>
      <c r="AA1270" s="7">
        <v>0</v>
      </c>
    </row>
    <row r="1271" spans="1:27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M1271" t="s">
        <v>16080</v>
      </c>
      <c r="N1271">
        <v>30</v>
      </c>
      <c r="O1271" s="7">
        <v>1</v>
      </c>
      <c r="P1271" t="s">
        <v>13428</v>
      </c>
      <c r="Q1271" s="102">
        <v>2799</v>
      </c>
      <c r="R1271" s="102">
        <v>2799</v>
      </c>
      <c r="S1271" s="102">
        <v>1699.39</v>
      </c>
      <c r="T1271">
        <v>1699.39</v>
      </c>
      <c r="U1271" s="7">
        <v>0</v>
      </c>
      <c r="V1271" s="7">
        <v>0</v>
      </c>
      <c r="W1271" s="102">
        <v>0</v>
      </c>
      <c r="X1271" s="102">
        <v>0</v>
      </c>
      <c r="Y1271" s="102">
        <v>1699.39</v>
      </c>
      <c r="Z1271" s="7">
        <v>0</v>
      </c>
      <c r="AA1271" s="7">
        <v>0</v>
      </c>
    </row>
    <row r="1272" spans="1:27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M1272" t="s">
        <v>16080</v>
      </c>
      <c r="N1272">
        <v>34</v>
      </c>
      <c r="O1272" s="7">
        <v>1</v>
      </c>
      <c r="P1272" t="s">
        <v>13428</v>
      </c>
      <c r="Q1272" s="102">
        <v>2599</v>
      </c>
      <c r="R1272" s="102">
        <v>2599</v>
      </c>
      <c r="S1272" s="102">
        <v>1577.96</v>
      </c>
      <c r="T1272">
        <v>1577.96</v>
      </c>
      <c r="U1272" s="7">
        <v>0</v>
      </c>
      <c r="V1272" s="7">
        <v>0</v>
      </c>
      <c r="W1272" s="102">
        <v>0</v>
      </c>
      <c r="X1272" s="102">
        <v>0</v>
      </c>
      <c r="Y1272" s="102">
        <v>1577.96</v>
      </c>
      <c r="Z1272" s="7">
        <v>0</v>
      </c>
      <c r="AA1272" s="7">
        <v>0</v>
      </c>
    </row>
    <row r="1273" spans="1:27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M1273" t="s">
        <v>16080</v>
      </c>
      <c r="N1273">
        <v>34</v>
      </c>
      <c r="O1273" s="7">
        <v>1</v>
      </c>
      <c r="P1273" t="s">
        <v>13428</v>
      </c>
      <c r="Q1273" s="102">
        <v>2799</v>
      </c>
      <c r="R1273" s="102">
        <v>2799</v>
      </c>
      <c r="S1273" s="102">
        <v>1699.39</v>
      </c>
      <c r="T1273">
        <v>1699.39</v>
      </c>
      <c r="U1273" s="7">
        <v>0</v>
      </c>
      <c r="V1273" s="7">
        <v>0</v>
      </c>
      <c r="W1273" s="102">
        <v>0</v>
      </c>
      <c r="X1273" s="102">
        <v>0</v>
      </c>
      <c r="Y1273" s="102">
        <v>1699.39</v>
      </c>
      <c r="Z1273" s="7">
        <v>0</v>
      </c>
      <c r="AA1273" s="7">
        <v>0</v>
      </c>
    </row>
    <row r="1274" spans="1:27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M1274" t="s">
        <v>16080</v>
      </c>
      <c r="N1274">
        <v>34</v>
      </c>
      <c r="O1274" s="7">
        <v>2</v>
      </c>
      <c r="P1274" t="s">
        <v>13428</v>
      </c>
      <c r="Q1274" s="102">
        <v>2599</v>
      </c>
      <c r="R1274" s="102">
        <v>5198</v>
      </c>
      <c r="S1274" s="102">
        <v>1577.96</v>
      </c>
      <c r="T1274">
        <v>3155.92</v>
      </c>
      <c r="U1274" s="7">
        <v>0</v>
      </c>
      <c r="V1274" s="7">
        <v>0</v>
      </c>
      <c r="W1274" s="102">
        <v>0</v>
      </c>
      <c r="X1274" s="102">
        <v>0</v>
      </c>
      <c r="Y1274" s="102">
        <v>3155.92</v>
      </c>
      <c r="Z1274" s="7">
        <v>0</v>
      </c>
      <c r="AA1274" s="7">
        <v>0</v>
      </c>
    </row>
    <row r="1275" spans="1:27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M1275" t="s">
        <v>16080</v>
      </c>
      <c r="N1275">
        <v>32</v>
      </c>
      <c r="O1275" s="7">
        <v>2</v>
      </c>
      <c r="P1275" t="s">
        <v>13428</v>
      </c>
      <c r="Q1275" s="102">
        <v>2599</v>
      </c>
      <c r="R1275" s="102">
        <v>5198</v>
      </c>
      <c r="S1275" s="102">
        <v>1577.96</v>
      </c>
      <c r="T1275">
        <v>3155.92</v>
      </c>
      <c r="U1275" s="7">
        <v>0</v>
      </c>
      <c r="V1275" s="7">
        <v>0</v>
      </c>
      <c r="W1275" s="102">
        <v>0</v>
      </c>
      <c r="X1275" s="102">
        <v>0</v>
      </c>
      <c r="Y1275" s="102">
        <v>3155.92</v>
      </c>
      <c r="Z1275" s="7">
        <v>0</v>
      </c>
      <c r="AA1275" s="7">
        <v>0</v>
      </c>
    </row>
    <row r="1276" spans="1:27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M1276" t="s">
        <v>16080</v>
      </c>
      <c r="N1276">
        <v>30</v>
      </c>
      <c r="O1276" s="7">
        <v>1</v>
      </c>
      <c r="P1276" t="s">
        <v>13428</v>
      </c>
      <c r="Q1276" s="102">
        <v>2599</v>
      </c>
      <c r="R1276" s="102">
        <v>2599</v>
      </c>
      <c r="S1276" s="102">
        <v>1577.96</v>
      </c>
      <c r="T1276">
        <v>1577.96</v>
      </c>
      <c r="U1276" s="7">
        <v>0</v>
      </c>
      <c r="V1276" s="7">
        <v>0</v>
      </c>
      <c r="W1276" s="102">
        <v>0</v>
      </c>
      <c r="X1276" s="102">
        <v>0</v>
      </c>
      <c r="Y1276" s="102">
        <v>1577.96</v>
      </c>
      <c r="Z1276" s="7">
        <v>0</v>
      </c>
      <c r="AA1276" s="7">
        <v>0</v>
      </c>
    </row>
    <row r="1277" spans="1:27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M1277" t="s">
        <v>16080</v>
      </c>
      <c r="N1277">
        <v>36</v>
      </c>
      <c r="O1277" s="7">
        <v>1</v>
      </c>
      <c r="P1277" t="s">
        <v>13428</v>
      </c>
      <c r="Q1277" s="102">
        <v>2799</v>
      </c>
      <c r="R1277" s="102">
        <v>2799</v>
      </c>
      <c r="S1277" s="102">
        <v>1699.39</v>
      </c>
      <c r="T1277">
        <v>1699.39</v>
      </c>
      <c r="U1277" s="7">
        <v>0</v>
      </c>
      <c r="V1277" s="7">
        <v>0</v>
      </c>
      <c r="W1277" s="102">
        <v>0</v>
      </c>
      <c r="X1277" s="102">
        <v>0</v>
      </c>
      <c r="Y1277" s="102">
        <v>1699.39</v>
      </c>
      <c r="Z1277" s="7">
        <v>0</v>
      </c>
      <c r="AA1277" s="7">
        <v>0</v>
      </c>
    </row>
    <row r="1278" spans="1:27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M1278" t="s">
        <v>16080</v>
      </c>
      <c r="N1278">
        <v>34</v>
      </c>
      <c r="O1278" s="7">
        <v>2</v>
      </c>
      <c r="P1278" t="s">
        <v>13428</v>
      </c>
      <c r="Q1278" s="102">
        <v>2799</v>
      </c>
      <c r="R1278" s="102">
        <v>5598</v>
      </c>
      <c r="S1278" s="102">
        <v>1699.39</v>
      </c>
      <c r="T1278">
        <v>3398.78</v>
      </c>
      <c r="U1278" s="7">
        <v>0</v>
      </c>
      <c r="V1278" s="7">
        <v>0</v>
      </c>
      <c r="W1278" s="102">
        <v>0</v>
      </c>
      <c r="X1278" s="102">
        <v>0</v>
      </c>
      <c r="Y1278" s="102">
        <v>3398.78</v>
      </c>
      <c r="Z1278" s="7">
        <v>0</v>
      </c>
      <c r="AA1278" s="7">
        <v>0</v>
      </c>
    </row>
    <row r="1279" spans="1:27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M1279" t="s">
        <v>16080</v>
      </c>
      <c r="N1279">
        <v>36</v>
      </c>
      <c r="O1279" s="7">
        <v>1</v>
      </c>
      <c r="P1279" t="s">
        <v>13428</v>
      </c>
      <c r="Q1279" s="102">
        <v>2599</v>
      </c>
      <c r="R1279" s="102">
        <v>2599</v>
      </c>
      <c r="S1279" s="102">
        <v>1577.96</v>
      </c>
      <c r="T1279">
        <v>1577.96</v>
      </c>
      <c r="U1279" s="7">
        <v>0</v>
      </c>
      <c r="V1279" s="7">
        <v>0</v>
      </c>
      <c r="W1279" s="102">
        <v>0</v>
      </c>
      <c r="X1279" s="102">
        <v>0</v>
      </c>
      <c r="Y1279" s="102">
        <v>1577.96</v>
      </c>
      <c r="Z1279" s="7">
        <v>0</v>
      </c>
      <c r="AA1279" s="7">
        <v>0</v>
      </c>
    </row>
    <row r="1280" spans="1:27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M1280" t="s">
        <v>16080</v>
      </c>
      <c r="N1280">
        <v>32</v>
      </c>
      <c r="O1280" s="7">
        <v>2</v>
      </c>
      <c r="P1280" t="s">
        <v>13428</v>
      </c>
      <c r="Q1280" s="102">
        <v>2799</v>
      </c>
      <c r="R1280" s="102">
        <v>5598</v>
      </c>
      <c r="S1280" s="102">
        <v>1699.39</v>
      </c>
      <c r="T1280">
        <v>3398.78</v>
      </c>
      <c r="U1280" s="7">
        <v>0</v>
      </c>
      <c r="V1280" s="7">
        <v>0</v>
      </c>
      <c r="W1280" s="102">
        <v>0</v>
      </c>
      <c r="X1280" s="102">
        <v>0</v>
      </c>
      <c r="Y1280" s="102">
        <v>3398.78</v>
      </c>
      <c r="Z1280" s="7">
        <v>0</v>
      </c>
      <c r="AA1280" s="7">
        <v>0</v>
      </c>
    </row>
    <row r="1281" spans="1:27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M1281" t="s">
        <v>16080</v>
      </c>
      <c r="N1281">
        <v>30</v>
      </c>
      <c r="O1281" s="7">
        <v>2</v>
      </c>
      <c r="P1281" t="s">
        <v>13428</v>
      </c>
      <c r="Q1281" s="102">
        <v>2799</v>
      </c>
      <c r="R1281" s="102">
        <v>5598</v>
      </c>
      <c r="S1281" s="102">
        <v>1699.39</v>
      </c>
      <c r="T1281">
        <v>3398.78</v>
      </c>
      <c r="U1281" s="7">
        <v>0</v>
      </c>
      <c r="V1281" s="7">
        <v>0</v>
      </c>
      <c r="W1281" s="102">
        <v>0</v>
      </c>
      <c r="X1281" s="102">
        <v>0</v>
      </c>
      <c r="Y1281" s="102">
        <v>3398.78</v>
      </c>
      <c r="Z1281" s="7">
        <v>0</v>
      </c>
      <c r="AA1281" s="7">
        <v>0</v>
      </c>
    </row>
    <row r="1282" spans="1:27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M1282" t="s">
        <v>16080</v>
      </c>
      <c r="N1282">
        <v>34</v>
      </c>
      <c r="O1282" s="7">
        <v>2</v>
      </c>
      <c r="P1282" t="s">
        <v>13428</v>
      </c>
      <c r="Q1282" s="102">
        <v>2799</v>
      </c>
      <c r="R1282" s="102">
        <v>5598</v>
      </c>
      <c r="S1282" s="102">
        <v>1699.39</v>
      </c>
      <c r="T1282">
        <v>3398.78</v>
      </c>
      <c r="U1282" s="7">
        <v>0</v>
      </c>
      <c r="V1282" s="7">
        <v>0</v>
      </c>
      <c r="W1282" s="102">
        <v>0</v>
      </c>
      <c r="X1282" s="102">
        <v>0</v>
      </c>
      <c r="Y1282" s="102">
        <v>3398.78</v>
      </c>
      <c r="Z1282" s="7">
        <v>0</v>
      </c>
      <c r="AA1282" s="7">
        <v>0</v>
      </c>
    </row>
    <row r="1283" spans="1:27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M1283" t="s">
        <v>16080</v>
      </c>
      <c r="N1283">
        <v>36</v>
      </c>
      <c r="O1283" s="7">
        <v>1</v>
      </c>
      <c r="P1283" t="s">
        <v>13428</v>
      </c>
      <c r="Q1283" s="102">
        <v>2599</v>
      </c>
      <c r="R1283" s="102">
        <v>2599</v>
      </c>
      <c r="S1283" s="102">
        <v>1577.96</v>
      </c>
      <c r="T1283">
        <v>1577.96</v>
      </c>
      <c r="U1283" s="7">
        <v>0</v>
      </c>
      <c r="V1283" s="7">
        <v>0</v>
      </c>
      <c r="W1283" s="102">
        <v>0</v>
      </c>
      <c r="X1283" s="102">
        <v>0</v>
      </c>
      <c r="Y1283" s="102">
        <v>1577.96</v>
      </c>
      <c r="Z1283" s="7">
        <v>0</v>
      </c>
      <c r="AA1283" s="7">
        <v>0</v>
      </c>
    </row>
    <row r="1284" spans="1:27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M1284" t="s">
        <v>16080</v>
      </c>
      <c r="N1284">
        <v>32</v>
      </c>
      <c r="O1284" s="7">
        <v>1</v>
      </c>
      <c r="P1284" t="s">
        <v>13428</v>
      </c>
      <c r="Q1284" s="102">
        <v>2599</v>
      </c>
      <c r="R1284" s="102">
        <v>2599</v>
      </c>
      <c r="S1284" s="102">
        <v>1577.96</v>
      </c>
      <c r="T1284">
        <v>1577.96</v>
      </c>
      <c r="U1284" s="7">
        <v>0</v>
      </c>
      <c r="V1284" s="7">
        <v>0</v>
      </c>
      <c r="W1284" s="102">
        <v>0</v>
      </c>
      <c r="X1284" s="102">
        <v>0</v>
      </c>
      <c r="Y1284" s="102">
        <v>1577.96</v>
      </c>
      <c r="Z1284" s="7">
        <v>0</v>
      </c>
      <c r="AA1284" s="7">
        <v>0</v>
      </c>
    </row>
    <row r="1285" spans="1:27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M1285" t="s">
        <v>16080</v>
      </c>
      <c r="N1285">
        <v>30</v>
      </c>
      <c r="O1285" s="7">
        <v>1</v>
      </c>
      <c r="P1285" t="s">
        <v>13428</v>
      </c>
      <c r="Q1285" s="102">
        <v>2399</v>
      </c>
      <c r="R1285" s="102">
        <v>2399</v>
      </c>
      <c r="S1285" s="102">
        <v>1456.54</v>
      </c>
      <c r="T1285">
        <v>1456.54</v>
      </c>
      <c r="U1285" s="7">
        <v>0</v>
      </c>
      <c r="V1285" s="7">
        <v>0</v>
      </c>
      <c r="W1285" s="102">
        <v>0</v>
      </c>
      <c r="X1285" s="102">
        <v>0</v>
      </c>
      <c r="Y1285" s="102">
        <v>1456.54</v>
      </c>
      <c r="Z1285" s="7">
        <v>0</v>
      </c>
      <c r="AA1285" s="7">
        <v>0</v>
      </c>
    </row>
    <row r="1286" spans="1:27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M1286" t="s">
        <v>16080</v>
      </c>
      <c r="N1286">
        <v>36</v>
      </c>
      <c r="O1286" s="7">
        <v>1</v>
      </c>
      <c r="P1286" t="s">
        <v>13428</v>
      </c>
      <c r="Q1286" s="102">
        <v>2799</v>
      </c>
      <c r="R1286" s="102">
        <v>2799</v>
      </c>
      <c r="S1286" s="102">
        <v>1699.39</v>
      </c>
      <c r="T1286">
        <v>1699.39</v>
      </c>
      <c r="U1286" s="7">
        <v>0</v>
      </c>
      <c r="V1286" s="7">
        <v>0</v>
      </c>
      <c r="W1286" s="102">
        <v>0</v>
      </c>
      <c r="X1286" s="102">
        <v>0</v>
      </c>
      <c r="Y1286" s="102">
        <v>1699.39</v>
      </c>
      <c r="Z1286" s="7">
        <v>0</v>
      </c>
      <c r="AA1286" s="7">
        <v>0</v>
      </c>
    </row>
    <row r="1287" spans="1:27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M1287" t="s">
        <v>16080</v>
      </c>
      <c r="N1287">
        <v>30</v>
      </c>
      <c r="O1287" s="7">
        <v>1</v>
      </c>
      <c r="P1287" t="s">
        <v>13428</v>
      </c>
      <c r="Q1287" s="102">
        <v>2599</v>
      </c>
      <c r="R1287" s="102">
        <v>2599</v>
      </c>
      <c r="S1287" s="102">
        <v>1577.96</v>
      </c>
      <c r="T1287">
        <v>1577.96</v>
      </c>
      <c r="U1287" s="7">
        <v>0</v>
      </c>
      <c r="V1287" s="7">
        <v>0</v>
      </c>
      <c r="W1287" s="102">
        <v>0</v>
      </c>
      <c r="X1287" s="102">
        <v>0</v>
      </c>
      <c r="Y1287" s="102">
        <v>1577.96</v>
      </c>
      <c r="Z1287" s="7">
        <v>0</v>
      </c>
      <c r="AA1287" s="7">
        <v>0</v>
      </c>
    </row>
    <row r="1288" spans="1:27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M1288" t="s">
        <v>16080</v>
      </c>
      <c r="N1288">
        <v>36</v>
      </c>
      <c r="O1288" s="7">
        <v>1</v>
      </c>
      <c r="P1288" t="s">
        <v>13428</v>
      </c>
      <c r="Q1288" s="102">
        <v>2599</v>
      </c>
      <c r="R1288" s="102">
        <v>2599</v>
      </c>
      <c r="S1288" s="102">
        <v>1577.96</v>
      </c>
      <c r="T1288">
        <v>1577.96</v>
      </c>
      <c r="U1288" s="7">
        <v>0</v>
      </c>
      <c r="V1288" s="7">
        <v>0</v>
      </c>
      <c r="W1288" s="102">
        <v>0</v>
      </c>
      <c r="X1288" s="102">
        <v>0</v>
      </c>
      <c r="Y1288" s="102">
        <v>1577.96</v>
      </c>
      <c r="Z1288" s="7">
        <v>0</v>
      </c>
      <c r="AA1288" s="7">
        <v>0</v>
      </c>
    </row>
    <row r="1289" spans="1:27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M1289" t="s">
        <v>16080</v>
      </c>
      <c r="N1289">
        <v>32</v>
      </c>
      <c r="O1289" s="7">
        <v>2</v>
      </c>
      <c r="P1289" t="s">
        <v>13428</v>
      </c>
      <c r="Q1289" s="102">
        <v>2799</v>
      </c>
      <c r="R1289" s="102">
        <v>5598</v>
      </c>
      <c r="S1289" s="102">
        <v>1699.39</v>
      </c>
      <c r="T1289">
        <v>3398.78</v>
      </c>
      <c r="U1289" s="7">
        <v>0</v>
      </c>
      <c r="V1289" s="7">
        <v>0</v>
      </c>
      <c r="W1289" s="102">
        <v>0</v>
      </c>
      <c r="X1289" s="102">
        <v>0</v>
      </c>
      <c r="Y1289" s="102">
        <v>3398.78</v>
      </c>
      <c r="Z1289" s="7">
        <v>0</v>
      </c>
      <c r="AA1289" s="7">
        <v>0</v>
      </c>
    </row>
    <row r="1290" spans="1:27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M1290" t="s">
        <v>16080</v>
      </c>
      <c r="N1290">
        <v>34</v>
      </c>
      <c r="O1290" s="7">
        <v>2</v>
      </c>
      <c r="P1290" t="s">
        <v>13428</v>
      </c>
      <c r="Q1290" s="102">
        <v>2799</v>
      </c>
      <c r="R1290" s="102">
        <v>5598</v>
      </c>
      <c r="S1290" s="102">
        <v>1699.39</v>
      </c>
      <c r="T1290">
        <v>3398.78</v>
      </c>
      <c r="U1290" s="7">
        <v>0</v>
      </c>
      <c r="V1290" s="7">
        <v>0</v>
      </c>
      <c r="W1290" s="102">
        <v>0</v>
      </c>
      <c r="X1290" s="102">
        <v>0</v>
      </c>
      <c r="Y1290" s="102">
        <v>3398.78</v>
      </c>
      <c r="Z1290" s="7">
        <v>0</v>
      </c>
      <c r="AA1290" s="7">
        <v>0</v>
      </c>
    </row>
    <row r="1291" spans="1:27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M1291" t="s">
        <v>16080</v>
      </c>
      <c r="N1291">
        <v>34</v>
      </c>
      <c r="O1291" s="7">
        <v>1</v>
      </c>
      <c r="P1291" t="s">
        <v>13428</v>
      </c>
      <c r="Q1291" s="102">
        <v>2599</v>
      </c>
      <c r="R1291" s="102">
        <v>2599</v>
      </c>
      <c r="S1291" s="102">
        <v>1577.96</v>
      </c>
      <c r="T1291">
        <v>1577.96</v>
      </c>
      <c r="U1291" s="7">
        <v>0</v>
      </c>
      <c r="V1291" s="7">
        <v>0</v>
      </c>
      <c r="W1291" s="102">
        <v>0</v>
      </c>
      <c r="X1291" s="102">
        <v>0</v>
      </c>
      <c r="Y1291" s="102">
        <v>1577.96</v>
      </c>
      <c r="Z1291" s="7">
        <v>0</v>
      </c>
      <c r="AA1291" s="7">
        <v>0</v>
      </c>
    </row>
    <row r="1292" spans="1:27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M1292" t="s">
        <v>16080</v>
      </c>
      <c r="N1292">
        <v>32</v>
      </c>
      <c r="O1292" s="7">
        <v>1</v>
      </c>
      <c r="P1292" t="s">
        <v>13428</v>
      </c>
      <c r="Q1292" s="102">
        <v>2999</v>
      </c>
      <c r="R1292" s="102">
        <v>2999</v>
      </c>
      <c r="S1292" s="102">
        <v>1820.82</v>
      </c>
      <c r="T1292">
        <v>1820.82</v>
      </c>
      <c r="U1292" s="7">
        <v>0</v>
      </c>
      <c r="V1292" s="7">
        <v>0</v>
      </c>
      <c r="W1292" s="102">
        <v>0</v>
      </c>
      <c r="X1292" s="102">
        <v>0</v>
      </c>
      <c r="Y1292" s="102">
        <v>1820.82</v>
      </c>
      <c r="Z1292" s="7">
        <v>0</v>
      </c>
      <c r="AA1292" s="7">
        <v>0</v>
      </c>
    </row>
    <row r="1293" spans="1:27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M1293" t="s">
        <v>16080</v>
      </c>
      <c r="N1293">
        <v>34</v>
      </c>
      <c r="O1293" s="7">
        <v>1</v>
      </c>
      <c r="P1293" t="s">
        <v>13428</v>
      </c>
      <c r="Q1293" s="102">
        <v>2199</v>
      </c>
      <c r="R1293" s="102">
        <v>2199</v>
      </c>
      <c r="S1293" s="102">
        <v>1335.11</v>
      </c>
      <c r="T1293">
        <v>1335.11</v>
      </c>
      <c r="U1293" s="7">
        <v>0</v>
      </c>
      <c r="V1293" s="7">
        <v>0</v>
      </c>
      <c r="W1293" s="102">
        <v>0</v>
      </c>
      <c r="X1293" s="102">
        <v>0</v>
      </c>
      <c r="Y1293" s="102">
        <v>1335.11</v>
      </c>
      <c r="Z1293" s="7">
        <v>0</v>
      </c>
      <c r="AA1293" s="7">
        <v>0</v>
      </c>
    </row>
    <row r="1294" spans="1:27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M1294" t="s">
        <v>16080</v>
      </c>
      <c r="N1294">
        <v>32</v>
      </c>
      <c r="O1294" s="7">
        <v>1</v>
      </c>
      <c r="P1294" t="s">
        <v>13428</v>
      </c>
      <c r="Q1294" s="102">
        <v>2199</v>
      </c>
      <c r="R1294" s="102">
        <v>2199</v>
      </c>
      <c r="S1294" s="102">
        <v>1335.11</v>
      </c>
      <c r="T1294">
        <v>1335.11</v>
      </c>
      <c r="U1294" s="7">
        <v>0</v>
      </c>
      <c r="V1294" s="7">
        <v>0</v>
      </c>
      <c r="W1294" s="102">
        <v>0</v>
      </c>
      <c r="X1294" s="102">
        <v>0</v>
      </c>
      <c r="Y1294" s="102">
        <v>1335.11</v>
      </c>
      <c r="Z1294" s="7">
        <v>0</v>
      </c>
      <c r="AA1294" s="7">
        <v>0</v>
      </c>
    </row>
    <row r="1295" spans="1:27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M1295" t="s">
        <v>16080</v>
      </c>
      <c r="N1295">
        <v>30</v>
      </c>
      <c r="O1295" s="7">
        <v>1</v>
      </c>
      <c r="P1295" t="s">
        <v>13428</v>
      </c>
      <c r="Q1295" s="102">
        <v>2199</v>
      </c>
      <c r="R1295" s="102">
        <v>2199</v>
      </c>
      <c r="S1295" s="102">
        <v>1335.11</v>
      </c>
      <c r="T1295">
        <v>1335.11</v>
      </c>
      <c r="U1295" s="7">
        <v>0</v>
      </c>
      <c r="V1295" s="7">
        <v>0</v>
      </c>
      <c r="W1295" s="102">
        <v>0</v>
      </c>
      <c r="X1295" s="102">
        <v>0</v>
      </c>
      <c r="Y1295" s="102">
        <v>1335.11</v>
      </c>
      <c r="Z1295" s="7">
        <v>0</v>
      </c>
      <c r="AA1295" s="7">
        <v>0</v>
      </c>
    </row>
    <row r="1296" spans="1:27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M1296" t="s">
        <v>16080</v>
      </c>
      <c r="N1296">
        <v>32</v>
      </c>
      <c r="O1296" s="7">
        <v>1</v>
      </c>
      <c r="P1296" t="s">
        <v>13428</v>
      </c>
      <c r="Q1296" s="102">
        <v>2799</v>
      </c>
      <c r="R1296" s="102">
        <v>2799</v>
      </c>
      <c r="S1296" s="102">
        <v>1699.39</v>
      </c>
      <c r="T1296">
        <v>1699.39</v>
      </c>
      <c r="U1296" s="7">
        <v>0</v>
      </c>
      <c r="V1296" s="7">
        <v>0</v>
      </c>
      <c r="W1296" s="102">
        <v>0</v>
      </c>
      <c r="X1296" s="102">
        <v>0</v>
      </c>
      <c r="Y1296" s="102">
        <v>1699.39</v>
      </c>
      <c r="Z1296" s="7">
        <v>0</v>
      </c>
      <c r="AA1296" s="7">
        <v>0</v>
      </c>
    </row>
    <row r="1297" spans="1:27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M1297" t="s">
        <v>16080</v>
      </c>
      <c r="N1297">
        <v>30</v>
      </c>
      <c r="O1297" s="7">
        <v>1</v>
      </c>
      <c r="P1297" t="s">
        <v>13428</v>
      </c>
      <c r="Q1297" s="102">
        <v>2799</v>
      </c>
      <c r="R1297" s="102">
        <v>2799</v>
      </c>
      <c r="S1297" s="102">
        <v>1699.39</v>
      </c>
      <c r="T1297">
        <v>1699.39</v>
      </c>
      <c r="U1297" s="7">
        <v>0</v>
      </c>
      <c r="V1297" s="7">
        <v>0</v>
      </c>
      <c r="W1297" s="102">
        <v>0</v>
      </c>
      <c r="X1297" s="102">
        <v>0</v>
      </c>
      <c r="Y1297" s="102">
        <v>1699.39</v>
      </c>
      <c r="Z1297" s="7">
        <v>0</v>
      </c>
      <c r="AA1297" s="7">
        <v>0</v>
      </c>
    </row>
    <row r="1298" spans="1:27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M1298" t="s">
        <v>16080</v>
      </c>
      <c r="N1298">
        <v>32</v>
      </c>
      <c r="O1298" s="7">
        <v>2</v>
      </c>
      <c r="P1298" t="s">
        <v>13428</v>
      </c>
      <c r="Q1298" s="102">
        <v>2799</v>
      </c>
      <c r="R1298" s="102">
        <v>5598</v>
      </c>
      <c r="S1298" s="102">
        <v>1699.39</v>
      </c>
      <c r="T1298">
        <v>3398.78</v>
      </c>
      <c r="U1298" s="7">
        <v>0</v>
      </c>
      <c r="V1298" s="7">
        <v>0</v>
      </c>
      <c r="W1298" s="102">
        <v>0</v>
      </c>
      <c r="X1298" s="102">
        <v>0</v>
      </c>
      <c r="Y1298" s="102">
        <v>3398.78</v>
      </c>
      <c r="Z1298" s="7">
        <v>0</v>
      </c>
      <c r="AA1298" s="7">
        <v>0</v>
      </c>
    </row>
    <row r="1299" spans="1:27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M1299" t="s">
        <v>16080</v>
      </c>
      <c r="N1299">
        <v>30</v>
      </c>
      <c r="O1299" s="7">
        <v>1</v>
      </c>
      <c r="P1299" t="s">
        <v>13428</v>
      </c>
      <c r="Q1299" s="102">
        <v>2999</v>
      </c>
      <c r="R1299" s="102">
        <v>2999</v>
      </c>
      <c r="S1299" s="102">
        <v>1820.82</v>
      </c>
      <c r="T1299">
        <v>1820.82</v>
      </c>
      <c r="U1299" s="7">
        <v>0</v>
      </c>
      <c r="V1299" s="7">
        <v>0</v>
      </c>
      <c r="W1299" s="102">
        <v>0</v>
      </c>
      <c r="X1299" s="102">
        <v>0</v>
      </c>
      <c r="Y1299" s="102">
        <v>1820.82</v>
      </c>
      <c r="Z1299" s="7">
        <v>0</v>
      </c>
      <c r="AA1299" s="7">
        <v>0</v>
      </c>
    </row>
    <row r="1300" spans="1:27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M1300" t="s">
        <v>16080</v>
      </c>
      <c r="N1300">
        <v>32</v>
      </c>
      <c r="O1300" s="7">
        <v>2</v>
      </c>
      <c r="P1300" t="s">
        <v>13428</v>
      </c>
      <c r="Q1300" s="102">
        <v>2399</v>
      </c>
      <c r="R1300" s="102">
        <v>4798</v>
      </c>
      <c r="S1300" s="102">
        <v>1456.54</v>
      </c>
      <c r="T1300">
        <v>2913.08</v>
      </c>
      <c r="U1300" s="7">
        <v>0</v>
      </c>
      <c r="V1300" s="7">
        <v>0</v>
      </c>
      <c r="W1300" s="102">
        <v>0</v>
      </c>
      <c r="X1300" s="102">
        <v>0</v>
      </c>
      <c r="Y1300" s="102">
        <v>2913.08</v>
      </c>
      <c r="Z1300" s="7">
        <v>0</v>
      </c>
      <c r="AA1300" s="7">
        <v>0</v>
      </c>
    </row>
    <row r="1301" spans="1:27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M1301" t="s">
        <v>16080</v>
      </c>
      <c r="N1301">
        <v>36</v>
      </c>
      <c r="O1301" s="7">
        <v>1</v>
      </c>
      <c r="P1301" t="s">
        <v>13428</v>
      </c>
      <c r="Q1301" s="102">
        <v>2199</v>
      </c>
      <c r="R1301" s="102">
        <v>2199</v>
      </c>
      <c r="S1301" s="102">
        <v>1335.11</v>
      </c>
      <c r="T1301">
        <v>1335.11</v>
      </c>
      <c r="U1301" s="7">
        <v>0</v>
      </c>
      <c r="V1301" s="7">
        <v>0</v>
      </c>
      <c r="W1301" s="102">
        <v>0</v>
      </c>
      <c r="X1301" s="102">
        <v>0</v>
      </c>
      <c r="Y1301" s="102">
        <v>1335.11</v>
      </c>
      <c r="Z1301" s="7">
        <v>0</v>
      </c>
      <c r="AA1301" s="7">
        <v>0</v>
      </c>
    </row>
    <row r="1302" spans="1:27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M1302" t="s">
        <v>16080</v>
      </c>
      <c r="N1302">
        <v>30</v>
      </c>
      <c r="O1302" s="7">
        <v>1</v>
      </c>
      <c r="P1302" t="s">
        <v>13428</v>
      </c>
      <c r="Q1302" s="102">
        <v>2799</v>
      </c>
      <c r="R1302" s="102">
        <v>2799</v>
      </c>
      <c r="S1302" s="102">
        <v>1699.39</v>
      </c>
      <c r="T1302">
        <v>1699.39</v>
      </c>
      <c r="U1302" s="7">
        <v>0</v>
      </c>
      <c r="V1302" s="7">
        <v>0</v>
      </c>
      <c r="W1302" s="102">
        <v>0</v>
      </c>
      <c r="X1302" s="102">
        <v>0</v>
      </c>
      <c r="Y1302" s="102">
        <v>1699.39</v>
      </c>
      <c r="Z1302" s="7">
        <v>0</v>
      </c>
      <c r="AA1302" s="7">
        <v>0</v>
      </c>
    </row>
    <row r="1303" spans="1:27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M1303" t="s">
        <v>16080</v>
      </c>
      <c r="N1303">
        <v>36</v>
      </c>
      <c r="O1303" s="7">
        <v>1</v>
      </c>
      <c r="P1303" t="s">
        <v>13428</v>
      </c>
      <c r="Q1303" s="102">
        <v>2799</v>
      </c>
      <c r="R1303" s="102">
        <v>2799</v>
      </c>
      <c r="S1303" s="102">
        <v>1699.39</v>
      </c>
      <c r="T1303">
        <v>1699.39</v>
      </c>
      <c r="U1303" s="7">
        <v>0</v>
      </c>
      <c r="V1303" s="7">
        <v>0</v>
      </c>
      <c r="W1303" s="102">
        <v>0</v>
      </c>
      <c r="X1303" s="102">
        <v>0</v>
      </c>
      <c r="Y1303" s="102">
        <v>1699.39</v>
      </c>
      <c r="Z1303" s="7">
        <v>0</v>
      </c>
      <c r="AA1303" s="7">
        <v>0</v>
      </c>
    </row>
    <row r="1304" spans="1:27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M1304" t="s">
        <v>16080</v>
      </c>
      <c r="N1304">
        <v>34</v>
      </c>
      <c r="O1304" s="7">
        <v>2</v>
      </c>
      <c r="P1304" t="s">
        <v>13428</v>
      </c>
      <c r="Q1304" s="102">
        <v>2799</v>
      </c>
      <c r="R1304" s="102">
        <v>5598</v>
      </c>
      <c r="S1304" s="102">
        <v>1699.39</v>
      </c>
      <c r="T1304">
        <v>3398.78</v>
      </c>
      <c r="U1304" s="7">
        <v>0</v>
      </c>
      <c r="V1304" s="7">
        <v>0</v>
      </c>
      <c r="W1304" s="102">
        <v>0</v>
      </c>
      <c r="X1304" s="102">
        <v>0</v>
      </c>
      <c r="Y1304" s="102">
        <v>3398.78</v>
      </c>
      <c r="Z1304" s="7">
        <v>0</v>
      </c>
      <c r="AA1304" s="7">
        <v>0</v>
      </c>
    </row>
    <row r="1305" spans="1:27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M1305" t="s">
        <v>16080</v>
      </c>
      <c r="N1305">
        <v>32</v>
      </c>
      <c r="O1305" s="7">
        <v>2</v>
      </c>
      <c r="P1305" t="s">
        <v>13428</v>
      </c>
      <c r="Q1305" s="102">
        <v>2799</v>
      </c>
      <c r="R1305" s="102">
        <v>5598</v>
      </c>
      <c r="S1305" s="102">
        <v>1699.39</v>
      </c>
      <c r="T1305">
        <v>3398.78</v>
      </c>
      <c r="U1305" s="7">
        <v>0</v>
      </c>
      <c r="V1305" s="7">
        <v>0</v>
      </c>
      <c r="W1305" s="102">
        <v>0</v>
      </c>
      <c r="X1305" s="102">
        <v>0</v>
      </c>
      <c r="Y1305" s="102">
        <v>3398.78</v>
      </c>
      <c r="Z1305" s="7">
        <v>0</v>
      </c>
      <c r="AA1305" s="7">
        <v>0</v>
      </c>
    </row>
    <row r="1306" spans="1:27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M1306" t="s">
        <v>16080</v>
      </c>
      <c r="N1306">
        <v>30</v>
      </c>
      <c r="O1306" s="7">
        <v>2</v>
      </c>
      <c r="P1306" t="s">
        <v>13428</v>
      </c>
      <c r="Q1306" s="102">
        <v>2799</v>
      </c>
      <c r="R1306" s="102">
        <v>5598</v>
      </c>
      <c r="S1306" s="102">
        <v>1699.39</v>
      </c>
      <c r="T1306">
        <v>3398.78</v>
      </c>
      <c r="U1306" s="7">
        <v>0</v>
      </c>
      <c r="V1306" s="7">
        <v>0</v>
      </c>
      <c r="W1306" s="102">
        <v>0</v>
      </c>
      <c r="X1306" s="102">
        <v>0</v>
      </c>
      <c r="Y1306" s="102">
        <v>3398.78</v>
      </c>
      <c r="Z1306" s="7">
        <v>0</v>
      </c>
      <c r="AA1306" s="7">
        <v>0</v>
      </c>
    </row>
    <row r="1307" spans="1:27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M1307" t="s">
        <v>16080</v>
      </c>
      <c r="N1307">
        <v>36</v>
      </c>
      <c r="O1307" s="7">
        <v>1</v>
      </c>
      <c r="P1307" t="s">
        <v>13428</v>
      </c>
      <c r="Q1307" s="102">
        <v>2399</v>
      </c>
      <c r="R1307" s="102">
        <v>2399</v>
      </c>
      <c r="S1307" s="102">
        <v>1456.54</v>
      </c>
      <c r="T1307">
        <v>1456.54</v>
      </c>
      <c r="U1307" s="7">
        <v>0</v>
      </c>
      <c r="V1307" s="7">
        <v>0</v>
      </c>
      <c r="W1307" s="102">
        <v>0</v>
      </c>
      <c r="X1307" s="102">
        <v>0</v>
      </c>
      <c r="Y1307" s="102">
        <v>1456.54</v>
      </c>
      <c r="Z1307" s="7">
        <v>0</v>
      </c>
      <c r="AA1307" s="7">
        <v>0</v>
      </c>
    </row>
    <row r="1308" spans="1:27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M1308" t="s">
        <v>16080</v>
      </c>
      <c r="N1308">
        <v>34</v>
      </c>
      <c r="O1308" s="7">
        <v>2</v>
      </c>
      <c r="P1308" t="s">
        <v>13428</v>
      </c>
      <c r="Q1308" s="102">
        <v>2399</v>
      </c>
      <c r="R1308" s="102">
        <v>4798</v>
      </c>
      <c r="S1308" s="102">
        <v>1456.54</v>
      </c>
      <c r="T1308">
        <v>2913.08</v>
      </c>
      <c r="U1308" s="7">
        <v>0</v>
      </c>
      <c r="V1308" s="7">
        <v>0</v>
      </c>
      <c r="W1308" s="102">
        <v>0</v>
      </c>
      <c r="X1308" s="102">
        <v>0</v>
      </c>
      <c r="Y1308" s="102">
        <v>2913.08</v>
      </c>
      <c r="Z1308" s="7">
        <v>0</v>
      </c>
      <c r="AA1308" s="7">
        <v>0</v>
      </c>
    </row>
    <row r="1309" spans="1:27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M1309" t="s">
        <v>16080</v>
      </c>
      <c r="N1309">
        <v>34</v>
      </c>
      <c r="O1309" s="7">
        <v>1</v>
      </c>
      <c r="P1309" t="s">
        <v>13428</v>
      </c>
      <c r="Q1309" s="102">
        <v>2999</v>
      </c>
      <c r="R1309" s="102">
        <v>2999</v>
      </c>
      <c r="S1309" s="102">
        <v>1820.82</v>
      </c>
      <c r="T1309">
        <v>1820.82</v>
      </c>
      <c r="U1309" s="7">
        <v>0</v>
      </c>
      <c r="V1309" s="7">
        <v>0</v>
      </c>
      <c r="W1309" s="102">
        <v>0</v>
      </c>
      <c r="X1309" s="102">
        <v>0</v>
      </c>
      <c r="Y1309" s="102">
        <v>1820.82</v>
      </c>
      <c r="Z1309" s="7">
        <v>0</v>
      </c>
      <c r="AA1309" s="7">
        <v>0</v>
      </c>
    </row>
    <row r="1310" spans="1:27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M1310" t="s">
        <v>16080</v>
      </c>
      <c r="N1310">
        <v>36</v>
      </c>
      <c r="O1310" s="7">
        <v>1</v>
      </c>
      <c r="P1310" t="s">
        <v>13428</v>
      </c>
      <c r="Q1310" s="102">
        <v>2599</v>
      </c>
      <c r="R1310" s="102">
        <v>2599</v>
      </c>
      <c r="S1310" s="102">
        <v>1577.96</v>
      </c>
      <c r="T1310">
        <v>1577.96</v>
      </c>
      <c r="U1310" s="7">
        <v>0</v>
      </c>
      <c r="V1310" s="7">
        <v>0</v>
      </c>
      <c r="W1310" s="102">
        <v>0</v>
      </c>
      <c r="X1310" s="102">
        <v>0</v>
      </c>
      <c r="Y1310" s="102">
        <v>1577.96</v>
      </c>
      <c r="Z1310" s="7">
        <v>0</v>
      </c>
      <c r="AA1310" s="7">
        <v>0</v>
      </c>
    </row>
    <row r="1311" spans="1:27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M1311" t="s">
        <v>16080</v>
      </c>
      <c r="N1311">
        <v>36</v>
      </c>
      <c r="O1311" s="7">
        <v>1</v>
      </c>
      <c r="P1311" t="s">
        <v>13428</v>
      </c>
      <c r="Q1311" s="102">
        <v>2099</v>
      </c>
      <c r="R1311" s="102">
        <v>2099</v>
      </c>
      <c r="S1311" s="102">
        <v>1274.3900000000001</v>
      </c>
      <c r="T1311">
        <v>1274.3900000000001</v>
      </c>
      <c r="U1311" s="7">
        <v>0</v>
      </c>
      <c r="V1311" s="7">
        <v>0</v>
      </c>
      <c r="W1311" s="102">
        <v>0</v>
      </c>
      <c r="X1311" s="102">
        <v>0</v>
      </c>
      <c r="Y1311" s="102">
        <v>1274.3900000000001</v>
      </c>
      <c r="Z1311" s="7">
        <v>0</v>
      </c>
      <c r="AA1311" s="7">
        <v>0</v>
      </c>
    </row>
    <row r="1312" spans="1:27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M1312" t="s">
        <v>16080</v>
      </c>
      <c r="N1312">
        <v>34</v>
      </c>
      <c r="O1312" s="7">
        <v>1</v>
      </c>
      <c r="P1312" t="s">
        <v>13428</v>
      </c>
      <c r="Q1312" s="102">
        <v>2099</v>
      </c>
      <c r="R1312" s="102">
        <v>2099</v>
      </c>
      <c r="S1312" s="102">
        <v>1274.3900000000001</v>
      </c>
      <c r="T1312">
        <v>1274.3900000000001</v>
      </c>
      <c r="U1312" s="7">
        <v>0</v>
      </c>
      <c r="V1312" s="7">
        <v>0</v>
      </c>
      <c r="W1312" s="102">
        <v>0</v>
      </c>
      <c r="X1312" s="102">
        <v>0</v>
      </c>
      <c r="Y1312" s="102">
        <v>1274.3900000000001</v>
      </c>
      <c r="Z1312" s="7">
        <v>0</v>
      </c>
      <c r="AA1312" s="7">
        <v>0</v>
      </c>
    </row>
    <row r="1313" spans="1:27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M1313" t="s">
        <v>16080</v>
      </c>
      <c r="N1313">
        <v>32</v>
      </c>
      <c r="O1313" s="7">
        <v>1</v>
      </c>
      <c r="P1313" t="s">
        <v>13428</v>
      </c>
      <c r="Q1313" s="102">
        <v>2099</v>
      </c>
      <c r="R1313" s="102">
        <v>2099</v>
      </c>
      <c r="S1313" s="102">
        <v>1274.3900000000001</v>
      </c>
      <c r="T1313">
        <v>1274.3900000000001</v>
      </c>
      <c r="U1313" s="7">
        <v>0</v>
      </c>
      <c r="V1313" s="7">
        <v>0</v>
      </c>
      <c r="W1313" s="102">
        <v>0</v>
      </c>
      <c r="X1313" s="102">
        <v>0</v>
      </c>
      <c r="Y1313" s="102">
        <v>1274.3900000000001</v>
      </c>
      <c r="Z1313" s="7">
        <v>0</v>
      </c>
      <c r="AA1313" s="7">
        <v>0</v>
      </c>
    </row>
    <row r="1314" spans="1:27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M1314" t="s">
        <v>16080</v>
      </c>
      <c r="N1314">
        <v>30</v>
      </c>
      <c r="O1314" s="7">
        <v>1</v>
      </c>
      <c r="P1314" t="s">
        <v>13428</v>
      </c>
      <c r="Q1314" s="102">
        <v>2099</v>
      </c>
      <c r="R1314" s="102">
        <v>2099</v>
      </c>
      <c r="S1314" s="102">
        <v>1274.3900000000001</v>
      </c>
      <c r="T1314">
        <v>1274.3900000000001</v>
      </c>
      <c r="U1314" s="7">
        <v>0</v>
      </c>
      <c r="V1314" s="7">
        <v>0</v>
      </c>
      <c r="W1314" s="102">
        <v>0</v>
      </c>
      <c r="X1314" s="102">
        <v>0</v>
      </c>
      <c r="Y1314" s="102">
        <v>1274.3900000000001</v>
      </c>
      <c r="Z1314" s="7">
        <v>0</v>
      </c>
      <c r="AA1314" s="7">
        <v>0</v>
      </c>
    </row>
    <row r="1315" spans="1:27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M1315" t="s">
        <v>16080</v>
      </c>
      <c r="N1315">
        <v>36</v>
      </c>
      <c r="O1315" s="7">
        <v>1</v>
      </c>
      <c r="P1315" t="s">
        <v>13428</v>
      </c>
      <c r="Q1315" s="102">
        <v>2099</v>
      </c>
      <c r="R1315" s="102">
        <v>2099</v>
      </c>
      <c r="S1315" s="102">
        <v>1274.3900000000001</v>
      </c>
      <c r="T1315">
        <v>1274.3900000000001</v>
      </c>
      <c r="U1315" s="7">
        <v>0</v>
      </c>
      <c r="V1315" s="7">
        <v>0</v>
      </c>
      <c r="W1315" s="102">
        <v>0</v>
      </c>
      <c r="X1315" s="102">
        <v>0</v>
      </c>
      <c r="Y1315" s="102">
        <v>1274.3900000000001</v>
      </c>
      <c r="Z1315" s="7">
        <v>0</v>
      </c>
      <c r="AA1315" s="7">
        <v>0</v>
      </c>
    </row>
    <row r="1316" spans="1:27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M1316" t="s">
        <v>16080</v>
      </c>
      <c r="N1316">
        <v>34</v>
      </c>
      <c r="O1316" s="7">
        <v>1</v>
      </c>
      <c r="P1316" t="s">
        <v>13428</v>
      </c>
      <c r="Q1316" s="102">
        <v>2099</v>
      </c>
      <c r="R1316" s="102">
        <v>2099</v>
      </c>
      <c r="S1316" s="102">
        <v>1274.3900000000001</v>
      </c>
      <c r="T1316">
        <v>1274.3900000000001</v>
      </c>
      <c r="U1316" s="7">
        <v>0</v>
      </c>
      <c r="V1316" s="7">
        <v>0</v>
      </c>
      <c r="W1316" s="102">
        <v>0</v>
      </c>
      <c r="X1316" s="102">
        <v>0</v>
      </c>
      <c r="Y1316" s="102">
        <v>1274.3900000000001</v>
      </c>
      <c r="Z1316" s="7">
        <v>0</v>
      </c>
      <c r="AA1316" s="7">
        <v>0</v>
      </c>
    </row>
    <row r="1317" spans="1:27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M1317" t="s">
        <v>16080</v>
      </c>
      <c r="N1317">
        <v>34</v>
      </c>
      <c r="O1317" s="7">
        <v>1</v>
      </c>
      <c r="P1317" t="s">
        <v>13428</v>
      </c>
      <c r="Q1317" s="102">
        <v>2099</v>
      </c>
      <c r="R1317" s="102">
        <v>2099</v>
      </c>
      <c r="S1317" s="102">
        <v>1274.3900000000001</v>
      </c>
      <c r="T1317">
        <v>1274.3900000000001</v>
      </c>
      <c r="U1317" s="7">
        <v>0</v>
      </c>
      <c r="V1317" s="7">
        <v>0</v>
      </c>
      <c r="W1317" s="102">
        <v>0</v>
      </c>
      <c r="X1317" s="102">
        <v>0</v>
      </c>
      <c r="Y1317" s="102">
        <v>1274.3900000000001</v>
      </c>
      <c r="Z1317" s="7">
        <v>0</v>
      </c>
      <c r="AA1317" s="7">
        <v>0</v>
      </c>
    </row>
    <row r="1318" spans="1:27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M1318" t="s">
        <v>16080</v>
      </c>
      <c r="N1318">
        <v>30</v>
      </c>
      <c r="O1318" s="7">
        <v>2</v>
      </c>
      <c r="P1318" t="s">
        <v>13428</v>
      </c>
      <c r="Q1318" s="102">
        <v>2399</v>
      </c>
      <c r="R1318" s="102">
        <v>4798</v>
      </c>
      <c r="S1318" s="102">
        <v>1456.54</v>
      </c>
      <c r="T1318">
        <v>2913.08</v>
      </c>
      <c r="U1318" s="7">
        <v>0</v>
      </c>
      <c r="V1318" s="7">
        <v>0</v>
      </c>
      <c r="W1318" s="102">
        <v>0</v>
      </c>
      <c r="X1318" s="102">
        <v>0</v>
      </c>
      <c r="Y1318" s="102">
        <v>2913.08</v>
      </c>
      <c r="Z1318" s="7">
        <v>0</v>
      </c>
      <c r="AA1318" s="7">
        <v>0</v>
      </c>
    </row>
    <row r="1319" spans="1:27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M1319" t="s">
        <v>16080</v>
      </c>
      <c r="N1319">
        <v>30</v>
      </c>
      <c r="O1319" s="7">
        <v>1</v>
      </c>
      <c r="P1319" t="s">
        <v>13428</v>
      </c>
      <c r="Q1319" s="102">
        <v>2599</v>
      </c>
      <c r="R1319" s="102">
        <v>2599</v>
      </c>
      <c r="S1319" s="102">
        <v>1577.96</v>
      </c>
      <c r="T1319">
        <v>1577.96</v>
      </c>
      <c r="U1319" s="7">
        <v>0</v>
      </c>
      <c r="V1319" s="7">
        <v>0</v>
      </c>
      <c r="W1319" s="102">
        <v>0</v>
      </c>
      <c r="X1319" s="102">
        <v>0</v>
      </c>
      <c r="Y1319" s="102">
        <v>1577.96</v>
      </c>
      <c r="Z1319" s="7">
        <v>0</v>
      </c>
      <c r="AA1319" s="7">
        <v>0</v>
      </c>
    </row>
    <row r="1320" spans="1:27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M1320" t="s">
        <v>16080</v>
      </c>
      <c r="N1320">
        <v>30</v>
      </c>
      <c r="O1320" s="7">
        <v>1</v>
      </c>
      <c r="P1320" t="s">
        <v>13428</v>
      </c>
      <c r="Q1320" s="102">
        <v>2099</v>
      </c>
      <c r="R1320" s="102">
        <v>2099</v>
      </c>
      <c r="S1320" s="102">
        <v>1274.3900000000001</v>
      </c>
      <c r="T1320">
        <v>1274.3900000000001</v>
      </c>
      <c r="U1320" s="7">
        <v>0</v>
      </c>
      <c r="V1320" s="7">
        <v>0</v>
      </c>
      <c r="W1320" s="102">
        <v>0</v>
      </c>
      <c r="X1320" s="102">
        <v>0</v>
      </c>
      <c r="Y1320" s="102">
        <v>1274.3900000000001</v>
      </c>
      <c r="Z1320" s="7">
        <v>0</v>
      </c>
      <c r="AA1320" s="7">
        <v>0</v>
      </c>
    </row>
    <row r="1321" spans="1:27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M1321" t="s">
        <v>16080</v>
      </c>
      <c r="N1321">
        <v>32</v>
      </c>
      <c r="O1321" s="7">
        <v>1</v>
      </c>
      <c r="P1321" t="s">
        <v>13428</v>
      </c>
      <c r="Q1321" s="102">
        <v>2599</v>
      </c>
      <c r="R1321" s="102">
        <v>2599</v>
      </c>
      <c r="S1321" s="102">
        <v>1577.96</v>
      </c>
      <c r="T1321">
        <v>1577.96</v>
      </c>
      <c r="U1321" s="7">
        <v>0</v>
      </c>
      <c r="V1321" s="7">
        <v>0</v>
      </c>
      <c r="W1321" s="102">
        <v>0</v>
      </c>
      <c r="X1321" s="102">
        <v>0</v>
      </c>
      <c r="Y1321" s="102">
        <v>1577.96</v>
      </c>
      <c r="Z1321" s="7">
        <v>0</v>
      </c>
      <c r="AA1321" s="7">
        <v>0</v>
      </c>
    </row>
    <row r="1322" spans="1:27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M1322" t="s">
        <v>16080</v>
      </c>
      <c r="N1322">
        <v>34</v>
      </c>
      <c r="O1322" s="7">
        <v>2</v>
      </c>
      <c r="P1322" t="s">
        <v>13428</v>
      </c>
      <c r="Q1322" s="102">
        <v>2599</v>
      </c>
      <c r="R1322" s="102">
        <v>5198</v>
      </c>
      <c r="S1322" s="102">
        <v>1577.96</v>
      </c>
      <c r="T1322">
        <v>3155.92</v>
      </c>
      <c r="U1322" s="7">
        <v>0</v>
      </c>
      <c r="V1322" s="7">
        <v>0</v>
      </c>
      <c r="W1322" s="102">
        <v>0</v>
      </c>
      <c r="X1322" s="102">
        <v>0</v>
      </c>
      <c r="Y1322" s="102">
        <v>3155.92</v>
      </c>
      <c r="Z1322" s="7">
        <v>0</v>
      </c>
      <c r="AA1322" s="7">
        <v>0</v>
      </c>
    </row>
    <row r="1323" spans="1:27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M1323" t="s">
        <v>16080</v>
      </c>
      <c r="N1323">
        <v>32</v>
      </c>
      <c r="O1323" s="7">
        <v>1</v>
      </c>
      <c r="P1323" t="s">
        <v>13428</v>
      </c>
      <c r="Q1323" s="102">
        <v>2599</v>
      </c>
      <c r="R1323" s="102">
        <v>2599</v>
      </c>
      <c r="S1323" s="102">
        <v>1577.96</v>
      </c>
      <c r="T1323">
        <v>1577.96</v>
      </c>
      <c r="U1323" s="7">
        <v>0</v>
      </c>
      <c r="V1323" s="7">
        <v>0</v>
      </c>
      <c r="W1323" s="102">
        <v>0</v>
      </c>
      <c r="X1323" s="102">
        <v>0</v>
      </c>
      <c r="Y1323" s="102">
        <v>1577.96</v>
      </c>
      <c r="Z1323" s="7">
        <v>0</v>
      </c>
      <c r="AA1323" s="7">
        <v>0</v>
      </c>
    </row>
    <row r="1324" spans="1:27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M1324" t="s">
        <v>16080</v>
      </c>
      <c r="N1324">
        <v>30</v>
      </c>
      <c r="O1324" s="7">
        <v>1</v>
      </c>
      <c r="P1324" t="s">
        <v>13428</v>
      </c>
      <c r="Q1324" s="102">
        <v>2599</v>
      </c>
      <c r="R1324" s="102">
        <v>2599</v>
      </c>
      <c r="S1324" s="102">
        <v>1577.96</v>
      </c>
      <c r="T1324">
        <v>1577.96</v>
      </c>
      <c r="U1324" s="7">
        <v>0</v>
      </c>
      <c r="V1324" s="7">
        <v>0</v>
      </c>
      <c r="W1324" s="102">
        <v>0</v>
      </c>
      <c r="X1324" s="102">
        <v>0</v>
      </c>
      <c r="Y1324" s="102">
        <v>1577.96</v>
      </c>
      <c r="Z1324" s="7">
        <v>0</v>
      </c>
      <c r="AA1324" s="7">
        <v>0</v>
      </c>
    </row>
    <row r="1325" spans="1:27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M1325" t="s">
        <v>16080</v>
      </c>
      <c r="N1325">
        <v>36</v>
      </c>
      <c r="O1325" s="7">
        <v>1</v>
      </c>
      <c r="P1325" t="s">
        <v>13428</v>
      </c>
      <c r="Q1325" s="102">
        <v>2599</v>
      </c>
      <c r="R1325" s="102">
        <v>2599</v>
      </c>
      <c r="S1325" s="102">
        <v>1577.96</v>
      </c>
      <c r="T1325">
        <v>1577.96</v>
      </c>
      <c r="U1325" s="7">
        <v>0</v>
      </c>
      <c r="V1325" s="7">
        <v>0</v>
      </c>
      <c r="W1325" s="102">
        <v>0</v>
      </c>
      <c r="X1325" s="102">
        <v>0</v>
      </c>
      <c r="Y1325" s="102">
        <v>1577.96</v>
      </c>
      <c r="Z1325" s="7">
        <v>0</v>
      </c>
      <c r="AA1325" s="7">
        <v>0</v>
      </c>
    </row>
    <row r="1326" spans="1:27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M1326" t="s">
        <v>16080</v>
      </c>
      <c r="N1326">
        <v>34</v>
      </c>
      <c r="O1326" s="7">
        <v>1</v>
      </c>
      <c r="P1326" t="s">
        <v>13428</v>
      </c>
      <c r="Q1326" s="102">
        <v>2599</v>
      </c>
      <c r="R1326" s="102">
        <v>2599</v>
      </c>
      <c r="S1326" s="102">
        <v>1577.96</v>
      </c>
      <c r="T1326">
        <v>1577.96</v>
      </c>
      <c r="U1326" s="7">
        <v>0</v>
      </c>
      <c r="V1326" s="7">
        <v>0</v>
      </c>
      <c r="W1326" s="102">
        <v>0</v>
      </c>
      <c r="X1326" s="102">
        <v>0</v>
      </c>
      <c r="Y1326" s="102">
        <v>1577.96</v>
      </c>
      <c r="Z1326" s="7">
        <v>0</v>
      </c>
      <c r="AA1326" s="7">
        <v>0</v>
      </c>
    </row>
    <row r="1327" spans="1:27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M1327" t="s">
        <v>16080</v>
      </c>
      <c r="N1327">
        <v>32</v>
      </c>
      <c r="O1327" s="7">
        <v>2</v>
      </c>
      <c r="P1327" t="s">
        <v>13428</v>
      </c>
      <c r="Q1327" s="102">
        <v>2599</v>
      </c>
      <c r="R1327" s="102">
        <v>5198</v>
      </c>
      <c r="S1327" s="102">
        <v>1577.96</v>
      </c>
      <c r="T1327">
        <v>3155.92</v>
      </c>
      <c r="U1327" s="7">
        <v>0</v>
      </c>
      <c r="V1327" s="7">
        <v>0</v>
      </c>
      <c r="W1327" s="102">
        <v>0</v>
      </c>
      <c r="X1327" s="102">
        <v>0</v>
      </c>
      <c r="Y1327" s="102">
        <v>3155.92</v>
      </c>
      <c r="Z1327" s="7">
        <v>0</v>
      </c>
      <c r="AA1327" s="7">
        <v>0</v>
      </c>
    </row>
    <row r="1328" spans="1:27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M1328" t="s">
        <v>16080</v>
      </c>
      <c r="N1328">
        <v>36</v>
      </c>
      <c r="O1328" s="7">
        <v>1</v>
      </c>
      <c r="P1328" t="s">
        <v>13428</v>
      </c>
      <c r="Q1328" s="102">
        <v>2999</v>
      </c>
      <c r="R1328" s="102">
        <v>2999</v>
      </c>
      <c r="S1328" s="102">
        <v>1820.82</v>
      </c>
      <c r="T1328">
        <v>1820.82</v>
      </c>
      <c r="U1328" s="7">
        <v>0</v>
      </c>
      <c r="V1328" s="7">
        <v>0</v>
      </c>
      <c r="W1328" s="102">
        <v>0</v>
      </c>
      <c r="X1328" s="102">
        <v>0</v>
      </c>
      <c r="Y1328" s="102">
        <v>1820.82</v>
      </c>
      <c r="Z1328" s="7">
        <v>0</v>
      </c>
      <c r="AA1328" s="7">
        <v>0</v>
      </c>
    </row>
    <row r="1329" spans="1:27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M1329" t="s">
        <v>16080</v>
      </c>
      <c r="N1329">
        <v>30</v>
      </c>
      <c r="O1329" s="7">
        <v>1</v>
      </c>
      <c r="P1329" t="s">
        <v>13428</v>
      </c>
      <c r="Q1329" s="102">
        <v>2099</v>
      </c>
      <c r="R1329" s="102">
        <v>2099</v>
      </c>
      <c r="S1329" s="102">
        <v>1274.3900000000001</v>
      </c>
      <c r="T1329">
        <v>1274.3900000000001</v>
      </c>
      <c r="U1329" s="7">
        <v>0</v>
      </c>
      <c r="V1329" s="7">
        <v>0</v>
      </c>
      <c r="W1329" s="102">
        <v>0</v>
      </c>
      <c r="X1329" s="102">
        <v>0</v>
      </c>
      <c r="Y1329" s="102">
        <v>1274.3900000000001</v>
      </c>
      <c r="Z1329" s="7">
        <v>0</v>
      </c>
      <c r="AA1329" s="7">
        <v>0</v>
      </c>
    </row>
    <row r="1330" spans="1:27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M1330" t="s">
        <v>16080</v>
      </c>
      <c r="N1330">
        <v>30</v>
      </c>
      <c r="O1330" s="7">
        <v>1</v>
      </c>
      <c r="P1330" t="s">
        <v>13428</v>
      </c>
      <c r="Q1330" s="102">
        <v>2399</v>
      </c>
      <c r="R1330" s="102">
        <v>2399</v>
      </c>
      <c r="S1330" s="102">
        <v>1456.54</v>
      </c>
      <c r="T1330">
        <v>1456.54</v>
      </c>
      <c r="U1330" s="7">
        <v>0</v>
      </c>
      <c r="V1330" s="7">
        <v>0</v>
      </c>
      <c r="W1330" s="102">
        <v>0</v>
      </c>
      <c r="X1330" s="102">
        <v>0</v>
      </c>
      <c r="Y1330" s="102">
        <v>1456.54</v>
      </c>
      <c r="Z1330" s="7">
        <v>0</v>
      </c>
      <c r="AA1330" s="7">
        <v>0</v>
      </c>
    </row>
    <row r="1331" spans="1:27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M1331" t="s">
        <v>16080</v>
      </c>
      <c r="N1331">
        <v>30</v>
      </c>
      <c r="O1331" s="7">
        <v>1</v>
      </c>
      <c r="P1331" t="s">
        <v>13428</v>
      </c>
      <c r="Q1331" s="102">
        <v>2599</v>
      </c>
      <c r="R1331" s="102">
        <v>2599</v>
      </c>
      <c r="S1331" s="102">
        <v>1577.96</v>
      </c>
      <c r="T1331">
        <v>1577.96</v>
      </c>
      <c r="U1331" s="7">
        <v>0</v>
      </c>
      <c r="V1331" s="7">
        <v>0</v>
      </c>
      <c r="W1331" s="102">
        <v>0</v>
      </c>
      <c r="X1331" s="102">
        <v>0</v>
      </c>
      <c r="Y1331" s="102">
        <v>1577.96</v>
      </c>
      <c r="Z1331" s="7">
        <v>0</v>
      </c>
      <c r="AA1331" s="7">
        <v>0</v>
      </c>
    </row>
    <row r="1332" spans="1:27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M1332" t="s">
        <v>16080</v>
      </c>
      <c r="N1332">
        <v>32</v>
      </c>
      <c r="O1332" s="7">
        <v>1</v>
      </c>
      <c r="P1332" t="s">
        <v>13428</v>
      </c>
      <c r="Q1332" s="102">
        <v>2099</v>
      </c>
      <c r="R1332" s="102">
        <v>2099</v>
      </c>
      <c r="S1332" s="102">
        <v>1274.3900000000001</v>
      </c>
      <c r="T1332">
        <v>1274.3900000000001</v>
      </c>
      <c r="U1332" s="7">
        <v>0</v>
      </c>
      <c r="V1332" s="7">
        <v>0</v>
      </c>
      <c r="W1332" s="102">
        <v>0</v>
      </c>
      <c r="X1332" s="102">
        <v>0</v>
      </c>
      <c r="Y1332" s="102">
        <v>1274.3900000000001</v>
      </c>
      <c r="Z1332" s="7">
        <v>0</v>
      </c>
      <c r="AA1332" s="7">
        <v>0</v>
      </c>
    </row>
    <row r="1333" spans="1:27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M1333" t="s">
        <v>16080</v>
      </c>
      <c r="N1333">
        <v>34</v>
      </c>
      <c r="O1333" s="7">
        <v>2</v>
      </c>
      <c r="P1333" t="s">
        <v>13428</v>
      </c>
      <c r="Q1333" s="102">
        <v>2399</v>
      </c>
      <c r="R1333" s="102">
        <v>4798</v>
      </c>
      <c r="S1333" s="102">
        <v>1456.54</v>
      </c>
      <c r="T1333">
        <v>2913.08</v>
      </c>
      <c r="U1333" s="7">
        <v>0</v>
      </c>
      <c r="V1333" s="7">
        <v>0</v>
      </c>
      <c r="W1333" s="102">
        <v>0</v>
      </c>
      <c r="X1333" s="102">
        <v>0</v>
      </c>
      <c r="Y1333" s="102">
        <v>2913.08</v>
      </c>
      <c r="Z1333" s="7">
        <v>0</v>
      </c>
      <c r="AA1333" s="7">
        <v>0</v>
      </c>
    </row>
    <row r="1334" spans="1:27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M1334" t="s">
        <v>16080</v>
      </c>
      <c r="N1334">
        <v>32</v>
      </c>
      <c r="O1334" s="7">
        <v>2</v>
      </c>
      <c r="P1334" t="s">
        <v>13428</v>
      </c>
      <c r="Q1334" s="102">
        <v>2399</v>
      </c>
      <c r="R1334" s="102">
        <v>4798</v>
      </c>
      <c r="S1334" s="102">
        <v>1456.54</v>
      </c>
      <c r="T1334">
        <v>2913.08</v>
      </c>
      <c r="U1334" s="7">
        <v>0</v>
      </c>
      <c r="V1334" s="7">
        <v>0</v>
      </c>
      <c r="W1334" s="102">
        <v>0</v>
      </c>
      <c r="X1334" s="102">
        <v>0</v>
      </c>
      <c r="Y1334" s="102">
        <v>2913.08</v>
      </c>
      <c r="Z1334" s="7">
        <v>0</v>
      </c>
      <c r="AA1334" s="7">
        <v>0</v>
      </c>
    </row>
    <row r="1335" spans="1:27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M1335" t="s">
        <v>16080</v>
      </c>
      <c r="N1335">
        <v>36</v>
      </c>
      <c r="O1335" s="7">
        <v>1</v>
      </c>
      <c r="P1335" t="s">
        <v>13428</v>
      </c>
      <c r="Q1335" s="102">
        <v>2399</v>
      </c>
      <c r="R1335" s="102">
        <v>2399</v>
      </c>
      <c r="S1335" s="102">
        <v>1456.54</v>
      </c>
      <c r="T1335">
        <v>1456.54</v>
      </c>
      <c r="U1335" s="7">
        <v>0</v>
      </c>
      <c r="V1335" s="7">
        <v>0</v>
      </c>
      <c r="W1335" s="102">
        <v>0</v>
      </c>
      <c r="X1335" s="102">
        <v>0</v>
      </c>
      <c r="Y1335" s="102">
        <v>1456.54</v>
      </c>
      <c r="Z1335" s="7">
        <v>0</v>
      </c>
      <c r="AA1335" s="7">
        <v>0</v>
      </c>
    </row>
    <row r="1336" spans="1:27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M1336" t="s">
        <v>16080</v>
      </c>
      <c r="N1336">
        <v>34</v>
      </c>
      <c r="O1336" s="7">
        <v>2</v>
      </c>
      <c r="P1336" t="s">
        <v>13428</v>
      </c>
      <c r="Q1336" s="102">
        <v>2399</v>
      </c>
      <c r="R1336" s="102">
        <v>4798</v>
      </c>
      <c r="S1336" s="102">
        <v>1456.54</v>
      </c>
      <c r="T1336">
        <v>2913.08</v>
      </c>
      <c r="U1336" s="7">
        <v>0</v>
      </c>
      <c r="V1336" s="7">
        <v>0</v>
      </c>
      <c r="W1336" s="102">
        <v>0</v>
      </c>
      <c r="X1336" s="102">
        <v>0</v>
      </c>
      <c r="Y1336" s="102">
        <v>2913.08</v>
      </c>
      <c r="Z1336" s="7">
        <v>0</v>
      </c>
      <c r="AA1336" s="7">
        <v>0</v>
      </c>
    </row>
    <row r="1337" spans="1:27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M1337" t="s">
        <v>16080</v>
      </c>
      <c r="N1337">
        <v>32</v>
      </c>
      <c r="O1337" s="7">
        <v>2</v>
      </c>
      <c r="P1337" t="s">
        <v>13428</v>
      </c>
      <c r="Q1337" s="102">
        <v>2399</v>
      </c>
      <c r="R1337" s="102">
        <v>4798</v>
      </c>
      <c r="S1337" s="102">
        <v>1456.54</v>
      </c>
      <c r="T1337">
        <v>2913.08</v>
      </c>
      <c r="U1337" s="7">
        <v>0</v>
      </c>
      <c r="V1337" s="7">
        <v>0</v>
      </c>
      <c r="W1337" s="102">
        <v>0</v>
      </c>
      <c r="X1337" s="102">
        <v>0</v>
      </c>
      <c r="Y1337" s="102">
        <v>2913.08</v>
      </c>
      <c r="Z1337" s="7">
        <v>0</v>
      </c>
      <c r="AA1337" s="7">
        <v>0</v>
      </c>
    </row>
    <row r="1338" spans="1:27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M1338" t="s">
        <v>16080</v>
      </c>
      <c r="N1338">
        <v>30</v>
      </c>
      <c r="O1338" s="7">
        <v>1</v>
      </c>
      <c r="P1338" t="s">
        <v>13428</v>
      </c>
      <c r="Q1338" s="102">
        <v>2399</v>
      </c>
      <c r="R1338" s="102">
        <v>2399</v>
      </c>
      <c r="S1338" s="102">
        <v>1456.54</v>
      </c>
      <c r="T1338">
        <v>1456.54</v>
      </c>
      <c r="U1338" s="7">
        <v>0</v>
      </c>
      <c r="V1338" s="7">
        <v>0</v>
      </c>
      <c r="W1338" s="102">
        <v>0</v>
      </c>
      <c r="X1338" s="102">
        <v>0</v>
      </c>
      <c r="Y1338" s="102">
        <v>1456.54</v>
      </c>
      <c r="Z1338" s="7">
        <v>0</v>
      </c>
      <c r="AA1338" s="7">
        <v>0</v>
      </c>
    </row>
    <row r="1339" spans="1:27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M1339" t="s">
        <v>16080</v>
      </c>
      <c r="N1339">
        <v>36</v>
      </c>
      <c r="O1339" s="7">
        <v>1</v>
      </c>
      <c r="P1339" t="s">
        <v>13428</v>
      </c>
      <c r="Q1339" s="102">
        <v>2399</v>
      </c>
      <c r="R1339" s="102">
        <v>2399</v>
      </c>
      <c r="S1339" s="102">
        <v>1456.54</v>
      </c>
      <c r="T1339">
        <v>1456.54</v>
      </c>
      <c r="U1339" s="7">
        <v>0</v>
      </c>
      <c r="V1339" s="7">
        <v>0</v>
      </c>
      <c r="W1339" s="102">
        <v>0</v>
      </c>
      <c r="X1339" s="102">
        <v>0</v>
      </c>
      <c r="Y1339" s="102">
        <v>1456.54</v>
      </c>
      <c r="Z1339" s="7">
        <v>0</v>
      </c>
      <c r="AA1339" s="7">
        <v>0</v>
      </c>
    </row>
    <row r="1340" spans="1:27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M1340" t="s">
        <v>16080</v>
      </c>
      <c r="N1340">
        <v>34</v>
      </c>
      <c r="O1340" s="7">
        <v>1</v>
      </c>
      <c r="P1340" t="s">
        <v>13428</v>
      </c>
      <c r="Q1340" s="102">
        <v>2399</v>
      </c>
      <c r="R1340" s="102">
        <v>2399</v>
      </c>
      <c r="S1340" s="102">
        <v>1456.54</v>
      </c>
      <c r="T1340">
        <v>1456.54</v>
      </c>
      <c r="U1340" s="7">
        <v>0</v>
      </c>
      <c r="V1340" s="7">
        <v>0</v>
      </c>
      <c r="W1340" s="102">
        <v>0</v>
      </c>
      <c r="X1340" s="102">
        <v>0</v>
      </c>
      <c r="Y1340" s="102">
        <v>1456.54</v>
      </c>
      <c r="Z1340" s="7">
        <v>0</v>
      </c>
      <c r="AA1340" s="7">
        <v>0</v>
      </c>
    </row>
    <row r="1341" spans="1:27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M1341" t="s">
        <v>16080</v>
      </c>
      <c r="N1341">
        <v>30</v>
      </c>
      <c r="O1341" s="7">
        <v>1</v>
      </c>
      <c r="P1341" t="s">
        <v>13428</v>
      </c>
      <c r="Q1341" s="102">
        <v>2399</v>
      </c>
      <c r="R1341" s="102">
        <v>2399</v>
      </c>
      <c r="S1341" s="102">
        <v>1456.54</v>
      </c>
      <c r="T1341">
        <v>1456.54</v>
      </c>
      <c r="U1341" s="7">
        <v>0</v>
      </c>
      <c r="V1341" s="7">
        <v>0</v>
      </c>
      <c r="W1341" s="102">
        <v>0</v>
      </c>
      <c r="X1341" s="102">
        <v>0</v>
      </c>
      <c r="Y1341" s="102">
        <v>1456.54</v>
      </c>
      <c r="Z1341" s="7">
        <v>0</v>
      </c>
      <c r="AA1341" s="7">
        <v>0</v>
      </c>
    </row>
    <row r="1342" spans="1:27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M1342" t="s">
        <v>16080</v>
      </c>
      <c r="N1342">
        <v>36</v>
      </c>
      <c r="O1342" s="7">
        <v>1</v>
      </c>
      <c r="P1342" t="s">
        <v>13428</v>
      </c>
      <c r="Q1342" s="102">
        <v>2399</v>
      </c>
      <c r="R1342" s="102">
        <v>2399</v>
      </c>
      <c r="S1342" s="102">
        <v>1456.54</v>
      </c>
      <c r="T1342">
        <v>1456.54</v>
      </c>
      <c r="U1342" s="7">
        <v>0</v>
      </c>
      <c r="V1342" s="7">
        <v>0</v>
      </c>
      <c r="W1342" s="102">
        <v>0</v>
      </c>
      <c r="X1342" s="102">
        <v>0</v>
      </c>
      <c r="Y1342" s="102">
        <v>1456.54</v>
      </c>
      <c r="Z1342" s="7">
        <v>0</v>
      </c>
      <c r="AA1342" s="7">
        <v>0</v>
      </c>
    </row>
    <row r="1343" spans="1:27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M1343" t="s">
        <v>16080</v>
      </c>
      <c r="N1343">
        <v>32</v>
      </c>
      <c r="O1343" s="7">
        <v>2</v>
      </c>
      <c r="P1343" t="s">
        <v>13428</v>
      </c>
      <c r="Q1343" s="102">
        <v>2399</v>
      </c>
      <c r="R1343" s="102">
        <v>4798</v>
      </c>
      <c r="S1343" s="102">
        <v>1456.54</v>
      </c>
      <c r="T1343">
        <v>2913.08</v>
      </c>
      <c r="U1343" s="7">
        <v>0</v>
      </c>
      <c r="V1343" s="7">
        <v>0</v>
      </c>
      <c r="W1343" s="102">
        <v>0</v>
      </c>
      <c r="X1343" s="102">
        <v>0</v>
      </c>
      <c r="Y1343" s="102">
        <v>2913.08</v>
      </c>
      <c r="Z1343" s="7">
        <v>0</v>
      </c>
      <c r="AA1343" s="7">
        <v>0</v>
      </c>
    </row>
    <row r="1344" spans="1:27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M1344" t="s">
        <v>16080</v>
      </c>
      <c r="N1344">
        <v>36</v>
      </c>
      <c r="O1344" s="7">
        <v>1</v>
      </c>
      <c r="P1344" t="s">
        <v>13428</v>
      </c>
      <c r="Q1344" s="102">
        <v>2399</v>
      </c>
      <c r="R1344" s="102">
        <v>2399</v>
      </c>
      <c r="S1344" s="102">
        <v>1456.54</v>
      </c>
      <c r="T1344">
        <v>1456.54</v>
      </c>
      <c r="U1344" s="7">
        <v>0</v>
      </c>
      <c r="V1344" s="7">
        <v>0</v>
      </c>
      <c r="W1344" s="102">
        <v>0</v>
      </c>
      <c r="X1344" s="102">
        <v>0</v>
      </c>
      <c r="Y1344" s="102">
        <v>1456.54</v>
      </c>
      <c r="Z1344" s="7">
        <v>0</v>
      </c>
      <c r="AA1344" s="7">
        <v>0</v>
      </c>
    </row>
    <row r="1345" spans="1:27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M1345" t="s">
        <v>16080</v>
      </c>
      <c r="N1345">
        <v>32</v>
      </c>
      <c r="O1345" s="7">
        <v>1</v>
      </c>
      <c r="P1345" t="s">
        <v>13428</v>
      </c>
      <c r="Q1345" s="102">
        <v>2399</v>
      </c>
      <c r="R1345" s="102">
        <v>2399</v>
      </c>
      <c r="S1345" s="102">
        <v>1456.54</v>
      </c>
      <c r="T1345">
        <v>1456.54</v>
      </c>
      <c r="U1345" s="7">
        <v>0</v>
      </c>
      <c r="V1345" s="7">
        <v>0</v>
      </c>
      <c r="W1345" s="102">
        <v>0</v>
      </c>
      <c r="X1345" s="102">
        <v>0</v>
      </c>
      <c r="Y1345" s="102">
        <v>1456.54</v>
      </c>
      <c r="Z1345" s="7">
        <v>0</v>
      </c>
      <c r="AA1345" s="7">
        <v>0</v>
      </c>
    </row>
    <row r="1346" spans="1:27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M1346" t="s">
        <v>16080</v>
      </c>
      <c r="N1346">
        <v>34</v>
      </c>
      <c r="O1346" s="7">
        <v>2</v>
      </c>
      <c r="P1346" t="s">
        <v>13428</v>
      </c>
      <c r="Q1346" s="102">
        <v>2399</v>
      </c>
      <c r="R1346" s="102">
        <v>4798</v>
      </c>
      <c r="S1346" s="102">
        <v>1456.54</v>
      </c>
      <c r="T1346">
        <v>2913.08</v>
      </c>
      <c r="U1346" s="7">
        <v>0</v>
      </c>
      <c r="V1346" s="7">
        <v>0</v>
      </c>
      <c r="W1346" s="102">
        <v>0</v>
      </c>
      <c r="X1346" s="102">
        <v>0</v>
      </c>
      <c r="Y1346" s="102">
        <v>2913.08</v>
      </c>
      <c r="Z1346" s="7">
        <v>0</v>
      </c>
      <c r="AA1346" s="7">
        <v>0</v>
      </c>
    </row>
    <row r="1347" spans="1:27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M1347" t="s">
        <v>16080</v>
      </c>
      <c r="N1347">
        <v>36</v>
      </c>
      <c r="O1347" s="7">
        <v>1</v>
      </c>
      <c r="P1347" t="s">
        <v>13428</v>
      </c>
      <c r="Q1347" s="102">
        <v>2399</v>
      </c>
      <c r="R1347" s="102">
        <v>2399</v>
      </c>
      <c r="S1347" s="102">
        <v>1456.54</v>
      </c>
      <c r="T1347">
        <v>1456.54</v>
      </c>
      <c r="U1347" s="7">
        <v>0</v>
      </c>
      <c r="V1347" s="7">
        <v>0</v>
      </c>
      <c r="W1347" s="102">
        <v>0</v>
      </c>
      <c r="X1347" s="102">
        <v>0</v>
      </c>
      <c r="Y1347" s="102">
        <v>1456.54</v>
      </c>
      <c r="Z1347" s="7">
        <v>0</v>
      </c>
      <c r="AA1347" s="7">
        <v>0</v>
      </c>
    </row>
    <row r="1348" spans="1:27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M1348" t="s">
        <v>16080</v>
      </c>
      <c r="N1348">
        <v>30</v>
      </c>
      <c r="O1348" s="7">
        <v>1</v>
      </c>
      <c r="P1348" t="s">
        <v>13428</v>
      </c>
      <c r="Q1348" s="102">
        <v>2399</v>
      </c>
      <c r="R1348" s="102">
        <v>2399</v>
      </c>
      <c r="S1348" s="102">
        <v>1456.54</v>
      </c>
      <c r="T1348">
        <v>1456.54</v>
      </c>
      <c r="U1348" s="7">
        <v>0</v>
      </c>
      <c r="V1348" s="7">
        <v>0</v>
      </c>
      <c r="W1348" s="102">
        <v>0</v>
      </c>
      <c r="X1348" s="102">
        <v>0</v>
      </c>
      <c r="Y1348" s="102">
        <v>1456.54</v>
      </c>
      <c r="Z1348" s="7">
        <v>0</v>
      </c>
      <c r="AA1348" s="7">
        <v>0</v>
      </c>
    </row>
    <row r="1349" spans="1:27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M1349" t="s">
        <v>16080</v>
      </c>
      <c r="N1349">
        <v>34</v>
      </c>
      <c r="O1349" s="7">
        <v>2</v>
      </c>
      <c r="P1349" t="s">
        <v>13428</v>
      </c>
      <c r="Q1349" s="102">
        <v>2399</v>
      </c>
      <c r="R1349" s="102">
        <v>4798</v>
      </c>
      <c r="S1349" s="102">
        <v>1456.54</v>
      </c>
      <c r="T1349">
        <v>2913.08</v>
      </c>
      <c r="U1349" s="7">
        <v>0</v>
      </c>
      <c r="V1349" s="7">
        <v>0</v>
      </c>
      <c r="W1349" s="102">
        <v>0</v>
      </c>
      <c r="X1349" s="102">
        <v>0</v>
      </c>
      <c r="Y1349" s="102">
        <v>2913.08</v>
      </c>
      <c r="Z1349" s="7">
        <v>0</v>
      </c>
      <c r="AA1349" s="7">
        <v>0</v>
      </c>
    </row>
    <row r="1350" spans="1:27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M1350" t="s">
        <v>16080</v>
      </c>
      <c r="N1350" t="s">
        <v>16072</v>
      </c>
      <c r="O1350" s="7">
        <v>1</v>
      </c>
      <c r="P1350" t="s">
        <v>13428</v>
      </c>
      <c r="Q1350" s="102">
        <v>5999</v>
      </c>
      <c r="R1350" s="102">
        <v>5999</v>
      </c>
      <c r="S1350" s="102">
        <v>3941.82</v>
      </c>
      <c r="T1350">
        <v>3941.82</v>
      </c>
      <c r="U1350" s="7">
        <v>0</v>
      </c>
      <c r="V1350" s="7">
        <v>0</v>
      </c>
      <c r="W1350" s="102">
        <v>0</v>
      </c>
      <c r="X1350" s="102">
        <v>0</v>
      </c>
      <c r="Y1350" s="102">
        <v>3941.82</v>
      </c>
      <c r="Z1350" s="7">
        <v>0</v>
      </c>
      <c r="AA1350" s="7">
        <v>0</v>
      </c>
    </row>
    <row r="1351" spans="1:27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M1351" t="s">
        <v>16080</v>
      </c>
      <c r="N1351" t="s">
        <v>16074</v>
      </c>
      <c r="O1351" s="7">
        <v>1</v>
      </c>
      <c r="P1351" t="s">
        <v>13428</v>
      </c>
      <c r="Q1351" s="102">
        <v>3599</v>
      </c>
      <c r="R1351" s="102">
        <v>3599</v>
      </c>
      <c r="S1351" s="102">
        <v>2364.83</v>
      </c>
      <c r="T1351">
        <v>2364.83</v>
      </c>
      <c r="U1351" s="7">
        <v>0</v>
      </c>
      <c r="V1351" s="7">
        <v>0</v>
      </c>
      <c r="W1351" s="102">
        <v>0</v>
      </c>
      <c r="X1351" s="102">
        <v>0</v>
      </c>
      <c r="Y1351" s="102">
        <v>2364.83</v>
      </c>
      <c r="Z1351" s="7">
        <v>0</v>
      </c>
      <c r="AA1351" s="7">
        <v>0</v>
      </c>
    </row>
    <row r="1352" spans="1:27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M1352" t="s">
        <v>16080</v>
      </c>
      <c r="N1352" t="s">
        <v>16074</v>
      </c>
      <c r="O1352" s="7">
        <v>2</v>
      </c>
      <c r="P1352" t="s">
        <v>13428</v>
      </c>
      <c r="Q1352" s="102">
        <v>3399</v>
      </c>
      <c r="R1352" s="102">
        <v>6798</v>
      </c>
      <c r="S1352" s="102">
        <v>2233.41</v>
      </c>
      <c r="T1352">
        <v>4466.82</v>
      </c>
      <c r="U1352" s="7">
        <v>0</v>
      </c>
      <c r="V1352" s="7">
        <v>0</v>
      </c>
      <c r="W1352" s="102">
        <v>0</v>
      </c>
      <c r="X1352" s="102">
        <v>0</v>
      </c>
      <c r="Y1352" s="102">
        <v>4466.82</v>
      </c>
      <c r="Z1352" s="7">
        <v>0</v>
      </c>
      <c r="AA1352" s="7">
        <v>0</v>
      </c>
    </row>
    <row r="1353" spans="1:27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M1353" t="s">
        <v>16080</v>
      </c>
      <c r="N1353" t="s">
        <v>16073</v>
      </c>
      <c r="O1353" s="7">
        <v>1</v>
      </c>
      <c r="P1353" t="s">
        <v>13428</v>
      </c>
      <c r="Q1353" s="102">
        <v>3599</v>
      </c>
      <c r="R1353" s="102">
        <v>3599</v>
      </c>
      <c r="S1353" s="102">
        <v>2364.83</v>
      </c>
      <c r="T1353">
        <v>2364.83</v>
      </c>
      <c r="U1353" s="7">
        <v>0</v>
      </c>
      <c r="V1353" s="7">
        <v>0</v>
      </c>
      <c r="W1353" s="102">
        <v>0</v>
      </c>
      <c r="X1353" s="102">
        <v>0</v>
      </c>
      <c r="Y1353" s="102">
        <v>2364.83</v>
      </c>
      <c r="Z1353" s="7">
        <v>0</v>
      </c>
      <c r="AA1353" s="7">
        <v>0</v>
      </c>
    </row>
    <row r="1354" spans="1:27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M1354" t="s">
        <v>16080</v>
      </c>
      <c r="N1354" t="s">
        <v>16074</v>
      </c>
      <c r="O1354" s="7">
        <v>1</v>
      </c>
      <c r="P1354" t="s">
        <v>13428</v>
      </c>
      <c r="Q1354" s="102">
        <v>3599</v>
      </c>
      <c r="R1354" s="102">
        <v>3599</v>
      </c>
      <c r="S1354" s="102">
        <v>2364.83</v>
      </c>
      <c r="T1354">
        <v>2364.83</v>
      </c>
      <c r="U1354" s="7">
        <v>0</v>
      </c>
      <c r="V1354" s="7">
        <v>0</v>
      </c>
      <c r="W1354" s="102">
        <v>0</v>
      </c>
      <c r="X1354" s="102">
        <v>0</v>
      </c>
      <c r="Y1354" s="102">
        <v>2364.83</v>
      </c>
      <c r="Z1354" s="7">
        <v>0</v>
      </c>
      <c r="AA1354" s="7">
        <v>0</v>
      </c>
    </row>
    <row r="1355" spans="1:27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M1355" t="s">
        <v>16080</v>
      </c>
      <c r="N1355" t="s">
        <v>16071</v>
      </c>
      <c r="O1355" s="7">
        <v>1</v>
      </c>
      <c r="P1355" t="s">
        <v>13428</v>
      </c>
      <c r="Q1355" s="102">
        <v>3599</v>
      </c>
      <c r="R1355" s="102">
        <v>3599</v>
      </c>
      <c r="S1355" s="102">
        <v>2364.83</v>
      </c>
      <c r="T1355">
        <v>2364.83</v>
      </c>
      <c r="U1355" s="7">
        <v>0</v>
      </c>
      <c r="V1355" s="7">
        <v>0</v>
      </c>
      <c r="W1355" s="102">
        <v>0</v>
      </c>
      <c r="X1355" s="102">
        <v>0</v>
      </c>
      <c r="Y1355" s="102">
        <v>2364.83</v>
      </c>
      <c r="Z1355" s="7">
        <v>0</v>
      </c>
      <c r="AA1355" s="7">
        <v>0</v>
      </c>
    </row>
    <row r="1356" spans="1:27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M1356" t="s">
        <v>16080</v>
      </c>
      <c r="N1356" t="s">
        <v>16071</v>
      </c>
      <c r="O1356" s="7">
        <v>1</v>
      </c>
      <c r="P1356" t="s">
        <v>13428</v>
      </c>
      <c r="Q1356" s="102">
        <v>2599</v>
      </c>
      <c r="R1356" s="102">
        <v>2599</v>
      </c>
      <c r="S1356" s="102">
        <v>1707.76</v>
      </c>
      <c r="T1356">
        <v>1707.76</v>
      </c>
      <c r="U1356" s="7">
        <v>0</v>
      </c>
      <c r="V1356" s="7">
        <v>0</v>
      </c>
      <c r="W1356" s="102">
        <v>0</v>
      </c>
      <c r="X1356" s="102">
        <v>0</v>
      </c>
      <c r="Y1356" s="102">
        <v>1707.76</v>
      </c>
      <c r="Z1356" s="7">
        <v>0</v>
      </c>
      <c r="AA1356" s="7">
        <v>0</v>
      </c>
    </row>
    <row r="1357" spans="1:27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M1357" t="s">
        <v>16080</v>
      </c>
      <c r="N1357" t="s">
        <v>16074</v>
      </c>
      <c r="O1357" s="7">
        <v>1</v>
      </c>
      <c r="P1357" t="s">
        <v>13428</v>
      </c>
      <c r="Q1357" s="102">
        <v>3599</v>
      </c>
      <c r="R1357" s="102">
        <v>3599</v>
      </c>
      <c r="S1357" s="102">
        <v>2364.83</v>
      </c>
      <c r="T1357">
        <v>2364.83</v>
      </c>
      <c r="U1357" s="7">
        <v>0</v>
      </c>
      <c r="V1357" s="7">
        <v>0</v>
      </c>
      <c r="W1357" s="102">
        <v>0</v>
      </c>
      <c r="X1357" s="102">
        <v>0</v>
      </c>
      <c r="Y1357" s="102">
        <v>2364.83</v>
      </c>
      <c r="Z1357" s="7">
        <v>0</v>
      </c>
      <c r="AA1357" s="7">
        <v>0</v>
      </c>
    </row>
    <row r="1358" spans="1:27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M1358" t="s">
        <v>16080</v>
      </c>
      <c r="N1358" t="s">
        <v>16071</v>
      </c>
      <c r="O1358" s="7">
        <v>2</v>
      </c>
      <c r="P1358" t="s">
        <v>13428</v>
      </c>
      <c r="Q1358" s="102">
        <v>3399</v>
      </c>
      <c r="R1358" s="102">
        <v>6798</v>
      </c>
      <c r="S1358" s="102">
        <v>2233.41</v>
      </c>
      <c r="T1358">
        <v>4466.82</v>
      </c>
      <c r="U1358" s="7">
        <v>0</v>
      </c>
      <c r="V1358" s="7">
        <v>0</v>
      </c>
      <c r="W1358" s="102">
        <v>0</v>
      </c>
      <c r="X1358" s="102">
        <v>0</v>
      </c>
      <c r="Y1358" s="102">
        <v>4466.82</v>
      </c>
      <c r="Z1358" s="7">
        <v>0</v>
      </c>
      <c r="AA1358" s="7">
        <v>0</v>
      </c>
    </row>
    <row r="1359" spans="1:27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M1359" t="s">
        <v>16080</v>
      </c>
      <c r="N1359" t="s">
        <v>16072</v>
      </c>
      <c r="O1359" s="7">
        <v>1</v>
      </c>
      <c r="P1359" t="s">
        <v>13428</v>
      </c>
      <c r="Q1359" s="102">
        <v>3399</v>
      </c>
      <c r="R1359" s="102">
        <v>3399</v>
      </c>
      <c r="S1359" s="102">
        <v>2233.41</v>
      </c>
      <c r="T1359">
        <v>2233.41</v>
      </c>
      <c r="U1359" s="7">
        <v>0</v>
      </c>
      <c r="V1359" s="7">
        <v>0</v>
      </c>
      <c r="W1359" s="102">
        <v>0</v>
      </c>
      <c r="X1359" s="102">
        <v>0</v>
      </c>
      <c r="Y1359" s="102">
        <v>2233.41</v>
      </c>
      <c r="Z1359" s="7">
        <v>0</v>
      </c>
      <c r="AA1359" s="7">
        <v>0</v>
      </c>
    </row>
    <row r="1360" spans="1:27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M1360" t="s">
        <v>16080</v>
      </c>
      <c r="N1360" t="s">
        <v>16073</v>
      </c>
      <c r="O1360" s="7">
        <v>1</v>
      </c>
      <c r="P1360" t="s">
        <v>13428</v>
      </c>
      <c r="Q1360" s="102">
        <v>3499</v>
      </c>
      <c r="R1360" s="102">
        <v>3499</v>
      </c>
      <c r="S1360" s="102">
        <v>2299.12</v>
      </c>
      <c r="T1360">
        <v>2299.12</v>
      </c>
      <c r="U1360" s="7">
        <v>0</v>
      </c>
      <c r="V1360" s="7">
        <v>0</v>
      </c>
      <c r="W1360" s="102">
        <v>0</v>
      </c>
      <c r="X1360" s="102">
        <v>0</v>
      </c>
      <c r="Y1360" s="102">
        <v>2299.12</v>
      </c>
      <c r="Z1360" s="7">
        <v>0</v>
      </c>
      <c r="AA1360" s="7">
        <v>0</v>
      </c>
    </row>
    <row r="1361" spans="1:27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M1361" t="s">
        <v>16080</v>
      </c>
      <c r="N1361" t="s">
        <v>16074</v>
      </c>
      <c r="O1361" s="7">
        <v>1</v>
      </c>
      <c r="P1361" t="s">
        <v>13428</v>
      </c>
      <c r="Q1361" s="102">
        <v>5999</v>
      </c>
      <c r="R1361" s="102">
        <v>5999</v>
      </c>
      <c r="S1361" s="102">
        <v>3941.82</v>
      </c>
      <c r="T1361">
        <v>3941.82</v>
      </c>
      <c r="U1361" s="7">
        <v>0</v>
      </c>
      <c r="V1361" s="7">
        <v>0</v>
      </c>
      <c r="W1361" s="102">
        <v>0</v>
      </c>
      <c r="X1361" s="102">
        <v>0</v>
      </c>
      <c r="Y1361" s="102">
        <v>3941.82</v>
      </c>
      <c r="Z1361" s="7">
        <v>0</v>
      </c>
      <c r="AA1361" s="7">
        <v>0</v>
      </c>
    </row>
    <row r="1362" spans="1:27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M1362" t="s">
        <v>16080</v>
      </c>
      <c r="N1362" t="s">
        <v>16074</v>
      </c>
      <c r="O1362" s="7">
        <v>1</v>
      </c>
      <c r="P1362" t="s">
        <v>13428</v>
      </c>
      <c r="Q1362" s="102">
        <v>2599</v>
      </c>
      <c r="R1362" s="102">
        <v>2599</v>
      </c>
      <c r="S1362" s="102">
        <v>1707.76</v>
      </c>
      <c r="T1362">
        <v>1707.76</v>
      </c>
      <c r="U1362" s="7">
        <v>0</v>
      </c>
      <c r="V1362" s="7">
        <v>0</v>
      </c>
      <c r="W1362" s="102">
        <v>0</v>
      </c>
      <c r="X1362" s="102">
        <v>0</v>
      </c>
      <c r="Y1362" s="102">
        <v>1707.76</v>
      </c>
      <c r="Z1362" s="7">
        <v>0</v>
      </c>
      <c r="AA1362" s="7">
        <v>0</v>
      </c>
    </row>
    <row r="1363" spans="1:27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M1363" t="s">
        <v>16080</v>
      </c>
      <c r="N1363" t="s">
        <v>16071</v>
      </c>
      <c r="O1363" s="7">
        <v>2</v>
      </c>
      <c r="P1363" t="s">
        <v>13428</v>
      </c>
      <c r="Q1363" s="102">
        <v>2599</v>
      </c>
      <c r="R1363" s="102">
        <v>5198</v>
      </c>
      <c r="S1363" s="102">
        <v>1707.76</v>
      </c>
      <c r="T1363">
        <v>3415.52</v>
      </c>
      <c r="U1363" s="7">
        <v>0</v>
      </c>
      <c r="V1363" s="7">
        <v>0</v>
      </c>
      <c r="W1363" s="102">
        <v>0</v>
      </c>
      <c r="X1363" s="102">
        <v>0</v>
      </c>
      <c r="Y1363" s="102">
        <v>3415.52</v>
      </c>
      <c r="Z1363" s="7">
        <v>0</v>
      </c>
      <c r="AA1363" s="7">
        <v>0</v>
      </c>
    </row>
    <row r="1364" spans="1:27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M1364" t="s">
        <v>16080</v>
      </c>
      <c r="N1364" t="s">
        <v>16072</v>
      </c>
      <c r="O1364" s="7">
        <v>1</v>
      </c>
      <c r="P1364" t="s">
        <v>13428</v>
      </c>
      <c r="Q1364" s="102">
        <v>2599</v>
      </c>
      <c r="R1364" s="102">
        <v>2599</v>
      </c>
      <c r="S1364" s="102">
        <v>1707.76</v>
      </c>
      <c r="T1364">
        <v>1707.76</v>
      </c>
      <c r="U1364" s="7">
        <v>0</v>
      </c>
      <c r="V1364" s="7">
        <v>0</v>
      </c>
      <c r="W1364" s="102">
        <v>0</v>
      </c>
      <c r="X1364" s="102">
        <v>0</v>
      </c>
      <c r="Y1364" s="102">
        <v>1707.76</v>
      </c>
      <c r="Z1364" s="7">
        <v>0</v>
      </c>
      <c r="AA1364" s="7">
        <v>0</v>
      </c>
    </row>
    <row r="1365" spans="1:27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M1365" t="s">
        <v>16080</v>
      </c>
      <c r="N1365" t="s">
        <v>16074</v>
      </c>
      <c r="O1365" s="7">
        <v>1</v>
      </c>
      <c r="P1365" t="s">
        <v>13428</v>
      </c>
      <c r="Q1365" s="102">
        <v>2599</v>
      </c>
      <c r="R1365" s="102">
        <v>2599</v>
      </c>
      <c r="S1365" s="102">
        <v>1707.76</v>
      </c>
      <c r="T1365">
        <v>1707.76</v>
      </c>
      <c r="U1365" s="7">
        <v>0</v>
      </c>
      <c r="V1365" s="7">
        <v>0</v>
      </c>
      <c r="W1365" s="102">
        <v>0</v>
      </c>
      <c r="X1365" s="102">
        <v>0</v>
      </c>
      <c r="Y1365" s="102">
        <v>1707.76</v>
      </c>
      <c r="Z1365" s="7">
        <v>0</v>
      </c>
      <c r="AA1365" s="7">
        <v>0</v>
      </c>
    </row>
    <row r="1366" spans="1:27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M1366" t="s">
        <v>16080</v>
      </c>
      <c r="N1366" t="s">
        <v>16071</v>
      </c>
      <c r="O1366" s="7">
        <v>1</v>
      </c>
      <c r="P1366" t="s">
        <v>13428</v>
      </c>
      <c r="Q1366" s="102">
        <v>6999</v>
      </c>
      <c r="R1366" s="102">
        <v>6999</v>
      </c>
      <c r="S1366" s="102">
        <v>4598.8999999999996</v>
      </c>
      <c r="T1366">
        <v>4598.8999999999996</v>
      </c>
      <c r="U1366" s="7">
        <v>0</v>
      </c>
      <c r="V1366" s="7">
        <v>0</v>
      </c>
      <c r="W1366" s="102">
        <v>0</v>
      </c>
      <c r="X1366" s="102">
        <v>0</v>
      </c>
      <c r="Y1366" s="102">
        <v>4598.8999999999996</v>
      </c>
      <c r="Z1366" s="7">
        <v>0</v>
      </c>
      <c r="AA1366" s="7">
        <v>0</v>
      </c>
    </row>
    <row r="1367" spans="1:27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M1367" t="s">
        <v>16080</v>
      </c>
      <c r="N1367" t="s">
        <v>16073</v>
      </c>
      <c r="O1367" s="7">
        <v>1</v>
      </c>
      <c r="P1367" t="s">
        <v>13428</v>
      </c>
      <c r="Q1367" s="102">
        <v>3399</v>
      </c>
      <c r="R1367" s="102">
        <v>3399</v>
      </c>
      <c r="S1367" s="102">
        <v>2233.41</v>
      </c>
      <c r="T1367">
        <v>2233.41</v>
      </c>
      <c r="U1367" s="7">
        <v>0</v>
      </c>
      <c r="V1367" s="7">
        <v>0</v>
      </c>
      <c r="W1367" s="102">
        <v>0</v>
      </c>
      <c r="X1367" s="102">
        <v>0</v>
      </c>
      <c r="Y1367" s="102">
        <v>2233.41</v>
      </c>
      <c r="Z1367" s="7">
        <v>0</v>
      </c>
      <c r="AA1367" s="7">
        <v>0</v>
      </c>
    </row>
    <row r="1368" spans="1:27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M1368" t="s">
        <v>16080</v>
      </c>
      <c r="N1368" t="s">
        <v>16072</v>
      </c>
      <c r="O1368" s="7">
        <v>1</v>
      </c>
      <c r="P1368" t="s">
        <v>13428</v>
      </c>
      <c r="Q1368" s="102">
        <v>2599</v>
      </c>
      <c r="R1368" s="102">
        <v>2599</v>
      </c>
      <c r="S1368" s="102">
        <v>1707.76</v>
      </c>
      <c r="T1368">
        <v>1707.76</v>
      </c>
      <c r="U1368" s="7">
        <v>0</v>
      </c>
      <c r="V1368" s="7">
        <v>0</v>
      </c>
      <c r="W1368" s="102">
        <v>0</v>
      </c>
      <c r="X1368" s="102">
        <v>0</v>
      </c>
      <c r="Y1368" s="102">
        <v>1707.76</v>
      </c>
      <c r="Z1368" s="7">
        <v>0</v>
      </c>
      <c r="AA1368" s="7">
        <v>0</v>
      </c>
    </row>
    <row r="1369" spans="1:27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M1369" t="s">
        <v>16080</v>
      </c>
      <c r="N1369" t="s">
        <v>16071</v>
      </c>
      <c r="O1369" s="7">
        <v>1</v>
      </c>
      <c r="P1369" t="s">
        <v>13428</v>
      </c>
      <c r="Q1369" s="102">
        <v>3599</v>
      </c>
      <c r="R1369" s="102">
        <v>3599</v>
      </c>
      <c r="S1369" s="102">
        <v>2364.83</v>
      </c>
      <c r="T1369">
        <v>2364.83</v>
      </c>
      <c r="U1369" s="7">
        <v>0</v>
      </c>
      <c r="V1369" s="7">
        <v>0</v>
      </c>
      <c r="W1369" s="102">
        <v>0</v>
      </c>
      <c r="X1369" s="102">
        <v>0</v>
      </c>
      <c r="Y1369" s="102">
        <v>2364.83</v>
      </c>
      <c r="Z1369" s="7">
        <v>0</v>
      </c>
      <c r="AA1369" s="7">
        <v>0</v>
      </c>
    </row>
    <row r="1370" spans="1:27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M1370" t="s">
        <v>16080</v>
      </c>
      <c r="N1370" t="s">
        <v>16071</v>
      </c>
      <c r="O1370" s="7">
        <v>1</v>
      </c>
      <c r="P1370" t="s">
        <v>13428</v>
      </c>
      <c r="Q1370" s="102">
        <v>2399</v>
      </c>
      <c r="R1370" s="102">
        <v>2399</v>
      </c>
      <c r="S1370" s="102">
        <v>1576.34</v>
      </c>
      <c r="T1370">
        <v>1576.34</v>
      </c>
      <c r="U1370" s="7">
        <v>0</v>
      </c>
      <c r="V1370" s="7">
        <v>0</v>
      </c>
      <c r="W1370" s="102">
        <v>0</v>
      </c>
      <c r="X1370" s="102">
        <v>0</v>
      </c>
      <c r="Y1370" s="102">
        <v>1576.34</v>
      </c>
      <c r="Z1370" s="7">
        <v>0</v>
      </c>
      <c r="AA1370" s="7">
        <v>0</v>
      </c>
    </row>
    <row r="1371" spans="1:27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M1371" t="s">
        <v>16080</v>
      </c>
      <c r="N1371" t="s">
        <v>16072</v>
      </c>
      <c r="O1371" s="7">
        <v>1</v>
      </c>
      <c r="P1371" t="s">
        <v>13428</v>
      </c>
      <c r="Q1371" s="102">
        <v>2399</v>
      </c>
      <c r="R1371" s="102">
        <v>2399</v>
      </c>
      <c r="S1371" s="102">
        <v>1576.34</v>
      </c>
      <c r="T1371">
        <v>1576.34</v>
      </c>
      <c r="U1371" s="7">
        <v>0</v>
      </c>
      <c r="V1371" s="7">
        <v>0</v>
      </c>
      <c r="W1371" s="102">
        <v>0</v>
      </c>
      <c r="X1371" s="102">
        <v>0</v>
      </c>
      <c r="Y1371" s="102">
        <v>1576.34</v>
      </c>
      <c r="Z1371" s="7">
        <v>0</v>
      </c>
      <c r="AA1371" s="7">
        <v>0</v>
      </c>
    </row>
    <row r="1372" spans="1:27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M1372" t="s">
        <v>16080</v>
      </c>
      <c r="N1372" t="s">
        <v>16073</v>
      </c>
      <c r="O1372" s="7">
        <v>2</v>
      </c>
      <c r="P1372" t="s">
        <v>13428</v>
      </c>
      <c r="Q1372" s="102">
        <v>3399</v>
      </c>
      <c r="R1372" s="102">
        <v>6798</v>
      </c>
      <c r="S1372" s="102">
        <v>2233.41</v>
      </c>
      <c r="T1372">
        <v>4466.82</v>
      </c>
      <c r="U1372" s="7">
        <v>0</v>
      </c>
      <c r="V1372" s="7">
        <v>0</v>
      </c>
      <c r="W1372" s="102">
        <v>0</v>
      </c>
      <c r="X1372" s="102">
        <v>0</v>
      </c>
      <c r="Y1372" s="102">
        <v>4466.82</v>
      </c>
      <c r="Z1372" s="7">
        <v>0</v>
      </c>
      <c r="AA1372" s="7">
        <v>0</v>
      </c>
    </row>
    <row r="1373" spans="1:27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M1373" t="s">
        <v>16080</v>
      </c>
      <c r="N1373" t="s">
        <v>16071</v>
      </c>
      <c r="O1373" s="7">
        <v>2</v>
      </c>
      <c r="P1373" t="s">
        <v>13428</v>
      </c>
      <c r="Q1373" s="102">
        <v>3399</v>
      </c>
      <c r="R1373" s="102">
        <v>6798</v>
      </c>
      <c r="S1373" s="102">
        <v>2233.41</v>
      </c>
      <c r="T1373">
        <v>4466.82</v>
      </c>
      <c r="U1373" s="7">
        <v>0</v>
      </c>
      <c r="V1373" s="7">
        <v>0</v>
      </c>
      <c r="W1373" s="102">
        <v>0</v>
      </c>
      <c r="X1373" s="102">
        <v>0</v>
      </c>
      <c r="Y1373" s="102">
        <v>4466.82</v>
      </c>
      <c r="Z1373" s="7">
        <v>0</v>
      </c>
      <c r="AA1373" s="7">
        <v>0</v>
      </c>
    </row>
    <row r="1374" spans="1:27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M1374" t="s">
        <v>16080</v>
      </c>
      <c r="N1374" t="s">
        <v>16074</v>
      </c>
      <c r="O1374" s="7">
        <v>2</v>
      </c>
      <c r="P1374" t="s">
        <v>13428</v>
      </c>
      <c r="Q1374" s="102">
        <v>3399</v>
      </c>
      <c r="R1374" s="102">
        <v>6798</v>
      </c>
      <c r="S1374" s="102">
        <v>2233.41</v>
      </c>
      <c r="T1374">
        <v>4466.82</v>
      </c>
      <c r="U1374" s="7">
        <v>0</v>
      </c>
      <c r="V1374" s="7">
        <v>0</v>
      </c>
      <c r="W1374" s="102">
        <v>0</v>
      </c>
      <c r="X1374" s="102">
        <v>0</v>
      </c>
      <c r="Y1374" s="102">
        <v>4466.82</v>
      </c>
      <c r="Z1374" s="7">
        <v>0</v>
      </c>
      <c r="AA1374" s="7">
        <v>0</v>
      </c>
    </row>
    <row r="1375" spans="1:27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M1375" t="s">
        <v>16080</v>
      </c>
      <c r="N1375" t="s">
        <v>16071</v>
      </c>
      <c r="O1375" s="7">
        <v>1</v>
      </c>
      <c r="P1375" t="s">
        <v>13428</v>
      </c>
      <c r="Q1375" s="102">
        <v>3399</v>
      </c>
      <c r="R1375" s="102">
        <v>3399</v>
      </c>
      <c r="S1375" s="102">
        <v>2233.41</v>
      </c>
      <c r="T1375">
        <v>2233.41</v>
      </c>
      <c r="U1375" s="7">
        <v>0</v>
      </c>
      <c r="V1375" s="7">
        <v>0</v>
      </c>
      <c r="W1375" s="102">
        <v>0</v>
      </c>
      <c r="X1375" s="102">
        <v>0</v>
      </c>
      <c r="Y1375" s="102">
        <v>2233.41</v>
      </c>
      <c r="Z1375" s="7">
        <v>0</v>
      </c>
      <c r="AA1375" s="7">
        <v>0</v>
      </c>
    </row>
    <row r="1376" spans="1:27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M1376" t="s">
        <v>16080</v>
      </c>
      <c r="N1376">
        <v>30</v>
      </c>
      <c r="O1376" s="7">
        <v>2</v>
      </c>
      <c r="P1376" t="s">
        <v>13428</v>
      </c>
      <c r="Q1376" s="102">
        <v>2099</v>
      </c>
      <c r="R1376" s="102">
        <v>4198</v>
      </c>
      <c r="S1376" s="102">
        <v>1379.21</v>
      </c>
      <c r="T1376">
        <v>2758.42</v>
      </c>
      <c r="U1376" s="7">
        <v>0</v>
      </c>
      <c r="V1376" s="7">
        <v>0</v>
      </c>
      <c r="W1376" s="102">
        <v>0</v>
      </c>
      <c r="X1376" s="102">
        <v>0</v>
      </c>
      <c r="Y1376" s="102">
        <v>2758.42</v>
      </c>
      <c r="Z1376" s="7">
        <v>0</v>
      </c>
      <c r="AA1376" s="7">
        <v>0</v>
      </c>
    </row>
    <row r="1377" spans="1:27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M1377" t="s">
        <v>16080</v>
      </c>
      <c r="N1377">
        <v>34</v>
      </c>
      <c r="O1377" s="7">
        <v>2</v>
      </c>
      <c r="P1377" t="s">
        <v>13428</v>
      </c>
      <c r="Q1377" s="102">
        <v>2099</v>
      </c>
      <c r="R1377" s="102">
        <v>4198</v>
      </c>
      <c r="S1377" s="102">
        <v>1379.21</v>
      </c>
      <c r="T1377">
        <v>2758.42</v>
      </c>
      <c r="U1377" s="7">
        <v>0</v>
      </c>
      <c r="V1377" s="7">
        <v>0</v>
      </c>
      <c r="W1377" s="102">
        <v>0</v>
      </c>
      <c r="X1377" s="102">
        <v>0</v>
      </c>
      <c r="Y1377" s="102">
        <v>2758.42</v>
      </c>
      <c r="Z1377" s="7">
        <v>0</v>
      </c>
      <c r="AA1377" s="7">
        <v>0</v>
      </c>
    </row>
    <row r="1378" spans="1:27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M1378" t="s">
        <v>16080</v>
      </c>
      <c r="N1378">
        <v>30</v>
      </c>
      <c r="O1378" s="7">
        <v>2</v>
      </c>
      <c r="P1378" t="s">
        <v>13428</v>
      </c>
      <c r="Q1378" s="102">
        <v>2099</v>
      </c>
      <c r="R1378" s="102">
        <v>4198</v>
      </c>
      <c r="S1378" s="102">
        <v>1379.21</v>
      </c>
      <c r="T1378">
        <v>2758.42</v>
      </c>
      <c r="U1378" s="7">
        <v>0</v>
      </c>
      <c r="V1378" s="7">
        <v>0</v>
      </c>
      <c r="W1378" s="102">
        <v>0</v>
      </c>
      <c r="X1378" s="102">
        <v>0</v>
      </c>
      <c r="Y1378" s="102">
        <v>2758.42</v>
      </c>
      <c r="Z1378" s="7">
        <v>0</v>
      </c>
      <c r="AA1378" s="7">
        <v>0</v>
      </c>
    </row>
    <row r="1379" spans="1:27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M1379" t="s">
        <v>16080</v>
      </c>
      <c r="N1379">
        <v>32</v>
      </c>
      <c r="O1379" s="7">
        <v>3</v>
      </c>
      <c r="P1379" t="s">
        <v>13428</v>
      </c>
      <c r="Q1379" s="102">
        <v>2099</v>
      </c>
      <c r="R1379" s="102">
        <v>6297</v>
      </c>
      <c r="S1379" s="102">
        <v>1379.21</v>
      </c>
      <c r="T1379">
        <v>4137.63</v>
      </c>
      <c r="U1379" s="7">
        <v>0</v>
      </c>
      <c r="V1379" s="7">
        <v>0</v>
      </c>
      <c r="W1379" s="102">
        <v>0</v>
      </c>
      <c r="X1379" s="102">
        <v>0</v>
      </c>
      <c r="Y1379" s="102">
        <v>4137.63</v>
      </c>
      <c r="Z1379" s="7">
        <v>0</v>
      </c>
      <c r="AA1379" s="7">
        <v>0</v>
      </c>
    </row>
    <row r="1380" spans="1:27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M1380" t="s">
        <v>16080</v>
      </c>
      <c r="N1380" t="s">
        <v>16071</v>
      </c>
      <c r="O1380" s="7">
        <v>2</v>
      </c>
      <c r="P1380" t="s">
        <v>13428</v>
      </c>
      <c r="Q1380" s="102">
        <v>2599</v>
      </c>
      <c r="R1380" s="102">
        <v>5198</v>
      </c>
      <c r="S1380" s="102">
        <v>1707.76</v>
      </c>
      <c r="T1380">
        <v>3415.52</v>
      </c>
      <c r="U1380" s="7">
        <v>0</v>
      </c>
      <c r="V1380" s="7">
        <v>0</v>
      </c>
      <c r="W1380" s="102">
        <v>0</v>
      </c>
      <c r="X1380" s="102">
        <v>0</v>
      </c>
      <c r="Y1380" s="102">
        <v>3415.52</v>
      </c>
      <c r="Z1380" s="7">
        <v>0</v>
      </c>
      <c r="AA1380" s="7">
        <v>0</v>
      </c>
    </row>
    <row r="1381" spans="1:27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M1381" t="s">
        <v>16080</v>
      </c>
      <c r="N1381" t="s">
        <v>16074</v>
      </c>
      <c r="O1381" s="7">
        <v>1</v>
      </c>
      <c r="P1381" t="s">
        <v>13428</v>
      </c>
      <c r="Q1381" s="102">
        <v>2399</v>
      </c>
      <c r="R1381" s="102">
        <v>2399</v>
      </c>
      <c r="S1381" s="102">
        <v>1576.34</v>
      </c>
      <c r="T1381">
        <v>1576.34</v>
      </c>
      <c r="U1381" s="7">
        <v>0</v>
      </c>
      <c r="V1381" s="7">
        <v>0</v>
      </c>
      <c r="W1381" s="102">
        <v>0</v>
      </c>
      <c r="X1381" s="102">
        <v>0</v>
      </c>
      <c r="Y1381" s="102">
        <v>1576.34</v>
      </c>
      <c r="Z1381" s="7">
        <v>0</v>
      </c>
      <c r="AA1381" s="7">
        <v>0</v>
      </c>
    </row>
    <row r="1382" spans="1:27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M1382" t="s">
        <v>16080</v>
      </c>
      <c r="N1382">
        <v>34</v>
      </c>
      <c r="O1382" s="7">
        <v>2</v>
      </c>
      <c r="P1382" t="s">
        <v>13428</v>
      </c>
      <c r="Q1382" s="102">
        <v>2099</v>
      </c>
      <c r="R1382" s="102">
        <v>4198</v>
      </c>
      <c r="S1382" s="102">
        <v>1379.21</v>
      </c>
      <c r="T1382">
        <v>2758.42</v>
      </c>
      <c r="U1382" s="7">
        <v>0</v>
      </c>
      <c r="V1382" s="7">
        <v>0</v>
      </c>
      <c r="W1382" s="102">
        <v>0</v>
      </c>
      <c r="X1382" s="102">
        <v>0</v>
      </c>
      <c r="Y1382" s="102">
        <v>2758.42</v>
      </c>
      <c r="Z1382" s="7">
        <v>0</v>
      </c>
      <c r="AA1382" s="7">
        <v>0</v>
      </c>
    </row>
    <row r="1383" spans="1:27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M1383" t="s">
        <v>16080</v>
      </c>
      <c r="N1383">
        <v>32</v>
      </c>
      <c r="O1383" s="7">
        <v>3</v>
      </c>
      <c r="P1383" t="s">
        <v>13428</v>
      </c>
      <c r="Q1383" s="102">
        <v>2099</v>
      </c>
      <c r="R1383" s="102">
        <v>6297</v>
      </c>
      <c r="S1383" s="102">
        <v>1379.21</v>
      </c>
      <c r="T1383">
        <v>4137.63</v>
      </c>
      <c r="U1383" s="7">
        <v>0</v>
      </c>
      <c r="V1383" s="7">
        <v>0</v>
      </c>
      <c r="W1383" s="102">
        <v>0</v>
      </c>
      <c r="X1383" s="102">
        <v>0</v>
      </c>
      <c r="Y1383" s="102">
        <v>4137.63</v>
      </c>
      <c r="Z1383" s="7">
        <v>0</v>
      </c>
      <c r="AA1383" s="7">
        <v>0</v>
      </c>
    </row>
    <row r="1384" spans="1:27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M1384" t="s">
        <v>16080</v>
      </c>
      <c r="N1384" t="s">
        <v>16074</v>
      </c>
      <c r="O1384" s="7">
        <v>2</v>
      </c>
      <c r="P1384" t="s">
        <v>13428</v>
      </c>
      <c r="Q1384" s="102">
        <v>3399</v>
      </c>
      <c r="R1384" s="102">
        <v>6798</v>
      </c>
      <c r="S1384" s="102">
        <v>2233.41</v>
      </c>
      <c r="T1384">
        <v>4466.82</v>
      </c>
      <c r="U1384" s="7">
        <v>0</v>
      </c>
      <c r="V1384" s="7">
        <v>0</v>
      </c>
      <c r="W1384" s="102">
        <v>0</v>
      </c>
      <c r="X1384" s="102">
        <v>0</v>
      </c>
      <c r="Y1384" s="102">
        <v>4466.82</v>
      </c>
      <c r="Z1384" s="7">
        <v>0</v>
      </c>
      <c r="AA1384" s="7">
        <v>0</v>
      </c>
    </row>
    <row r="1385" spans="1:27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M1385" t="s">
        <v>16080</v>
      </c>
      <c r="N1385" t="s">
        <v>16074</v>
      </c>
      <c r="O1385" s="7">
        <v>1</v>
      </c>
      <c r="P1385" t="s">
        <v>13428</v>
      </c>
      <c r="Q1385" s="102">
        <v>2599</v>
      </c>
      <c r="R1385" s="102">
        <v>2599</v>
      </c>
      <c r="S1385" s="102">
        <v>1707.76</v>
      </c>
      <c r="T1385">
        <v>1707.76</v>
      </c>
      <c r="U1385" s="7">
        <v>0</v>
      </c>
      <c r="V1385" s="7">
        <v>0</v>
      </c>
      <c r="W1385" s="102">
        <v>0</v>
      </c>
      <c r="X1385" s="102">
        <v>0</v>
      </c>
      <c r="Y1385" s="102">
        <v>1707.76</v>
      </c>
      <c r="Z1385" s="7">
        <v>0</v>
      </c>
      <c r="AA1385" s="7">
        <v>0</v>
      </c>
    </row>
    <row r="1386" spans="1:27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M1386" t="s">
        <v>16080</v>
      </c>
      <c r="N1386" t="s">
        <v>16071</v>
      </c>
      <c r="O1386" s="7">
        <v>1</v>
      </c>
      <c r="P1386" t="s">
        <v>13428</v>
      </c>
      <c r="Q1386" s="102">
        <v>4299</v>
      </c>
      <c r="R1386" s="102">
        <v>4299</v>
      </c>
      <c r="S1386" s="102">
        <v>2610.11</v>
      </c>
      <c r="T1386">
        <v>2610.11</v>
      </c>
      <c r="U1386" s="7">
        <v>0</v>
      </c>
      <c r="V1386" s="7">
        <v>0</v>
      </c>
      <c r="W1386" s="102">
        <v>0</v>
      </c>
      <c r="X1386" s="102">
        <v>0</v>
      </c>
      <c r="Y1386" s="102">
        <v>2610.11</v>
      </c>
      <c r="Z1386" s="7">
        <v>0</v>
      </c>
      <c r="AA1386" s="7">
        <v>0</v>
      </c>
    </row>
    <row r="1387" spans="1:27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M1387" t="s">
        <v>16080</v>
      </c>
      <c r="N1387" t="s">
        <v>16074</v>
      </c>
      <c r="O1387" s="7">
        <v>1</v>
      </c>
      <c r="P1387" t="s">
        <v>13428</v>
      </c>
      <c r="Q1387" s="102">
        <v>6999</v>
      </c>
      <c r="R1387" s="102">
        <v>6999</v>
      </c>
      <c r="S1387" s="102">
        <v>4249.3900000000003</v>
      </c>
      <c r="T1387">
        <v>4249.3900000000003</v>
      </c>
      <c r="U1387" s="7">
        <v>0</v>
      </c>
      <c r="V1387" s="7">
        <v>0</v>
      </c>
      <c r="W1387" s="102">
        <v>0</v>
      </c>
      <c r="X1387" s="102">
        <v>0</v>
      </c>
      <c r="Y1387" s="102">
        <v>4249.3900000000003</v>
      </c>
      <c r="Z1387" s="7">
        <v>0</v>
      </c>
      <c r="AA1387" s="7">
        <v>0</v>
      </c>
    </row>
    <row r="1388" spans="1:27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M1388" t="s">
        <v>16080</v>
      </c>
      <c r="N1388" t="s">
        <v>16071</v>
      </c>
      <c r="O1388" s="7">
        <v>1</v>
      </c>
      <c r="P1388" t="s">
        <v>13428</v>
      </c>
      <c r="Q1388" s="102">
        <v>6999</v>
      </c>
      <c r="R1388" s="102">
        <v>6999</v>
      </c>
      <c r="S1388" s="102">
        <v>4249.3900000000003</v>
      </c>
      <c r="T1388">
        <v>4249.3900000000003</v>
      </c>
      <c r="U1388" s="7">
        <v>0</v>
      </c>
      <c r="V1388" s="7">
        <v>0</v>
      </c>
      <c r="W1388" s="102">
        <v>0</v>
      </c>
      <c r="X1388" s="102">
        <v>0</v>
      </c>
      <c r="Y1388" s="102">
        <v>4249.3900000000003</v>
      </c>
      <c r="Z1388" s="7">
        <v>0</v>
      </c>
      <c r="AA1388" s="7">
        <v>0</v>
      </c>
    </row>
    <row r="1389" spans="1:27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M1389" t="s">
        <v>16080</v>
      </c>
      <c r="N1389" t="s">
        <v>16072</v>
      </c>
      <c r="O1389" s="7">
        <v>1</v>
      </c>
      <c r="P1389" t="s">
        <v>13428</v>
      </c>
      <c r="Q1389" s="102">
        <v>6999</v>
      </c>
      <c r="R1389" s="102">
        <v>6999</v>
      </c>
      <c r="S1389" s="102">
        <v>4249.3900000000003</v>
      </c>
      <c r="T1389">
        <v>4249.3900000000003</v>
      </c>
      <c r="U1389" s="7">
        <v>0</v>
      </c>
      <c r="V1389" s="7">
        <v>0</v>
      </c>
      <c r="W1389" s="102">
        <v>0</v>
      </c>
      <c r="X1389" s="102">
        <v>0</v>
      </c>
      <c r="Y1389" s="102">
        <v>4249.3900000000003</v>
      </c>
      <c r="Z1389" s="7">
        <v>0</v>
      </c>
      <c r="AA1389" s="7">
        <v>0</v>
      </c>
    </row>
    <row r="1390" spans="1:27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M1390" t="s">
        <v>16080</v>
      </c>
      <c r="N1390" t="s">
        <v>16073</v>
      </c>
      <c r="O1390" s="7">
        <v>1</v>
      </c>
      <c r="P1390" t="s">
        <v>13428</v>
      </c>
      <c r="Q1390" s="102">
        <v>6999</v>
      </c>
      <c r="R1390" s="102">
        <v>6999</v>
      </c>
      <c r="S1390" s="102">
        <v>4249.3900000000003</v>
      </c>
      <c r="T1390">
        <v>4249.3900000000003</v>
      </c>
      <c r="U1390" s="7">
        <v>0</v>
      </c>
      <c r="V1390" s="7">
        <v>0</v>
      </c>
      <c r="W1390" s="102">
        <v>0</v>
      </c>
      <c r="X1390" s="102">
        <v>0</v>
      </c>
      <c r="Y1390" s="102">
        <v>4249.3900000000003</v>
      </c>
      <c r="Z1390" s="7">
        <v>0</v>
      </c>
      <c r="AA1390" s="7">
        <v>0</v>
      </c>
    </row>
    <row r="1391" spans="1:27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M1391" t="s">
        <v>16080</v>
      </c>
      <c r="N1391" t="s">
        <v>16071</v>
      </c>
      <c r="O1391" s="7">
        <v>1</v>
      </c>
      <c r="P1391" t="s">
        <v>13428</v>
      </c>
      <c r="Q1391" s="102">
        <v>6999</v>
      </c>
      <c r="R1391" s="102">
        <v>6999</v>
      </c>
      <c r="S1391" s="102">
        <v>4249.3900000000003</v>
      </c>
      <c r="T1391">
        <v>4249.3900000000003</v>
      </c>
      <c r="U1391" s="7">
        <v>0</v>
      </c>
      <c r="V1391" s="7">
        <v>0</v>
      </c>
      <c r="W1391" s="102">
        <v>0</v>
      </c>
      <c r="X1391" s="102">
        <v>0</v>
      </c>
      <c r="Y1391" s="102">
        <v>4249.3900000000003</v>
      </c>
      <c r="Z1391" s="7">
        <v>0</v>
      </c>
      <c r="AA1391" s="7">
        <v>0</v>
      </c>
    </row>
    <row r="1392" spans="1:27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M1392" t="s">
        <v>16080</v>
      </c>
      <c r="N1392" t="s">
        <v>16073</v>
      </c>
      <c r="O1392" s="7">
        <v>1</v>
      </c>
      <c r="P1392" t="s">
        <v>13428</v>
      </c>
      <c r="Q1392" s="102">
        <v>6999</v>
      </c>
      <c r="R1392" s="102">
        <v>6999</v>
      </c>
      <c r="S1392" s="102">
        <v>4249.3900000000003</v>
      </c>
      <c r="T1392">
        <v>4249.3900000000003</v>
      </c>
      <c r="U1392" s="7">
        <v>0</v>
      </c>
      <c r="V1392" s="7">
        <v>0</v>
      </c>
      <c r="W1392" s="102">
        <v>0</v>
      </c>
      <c r="X1392" s="102">
        <v>0</v>
      </c>
      <c r="Y1392" s="102">
        <v>4249.3900000000003</v>
      </c>
      <c r="Z1392" s="7">
        <v>0</v>
      </c>
      <c r="AA1392" s="7">
        <v>0</v>
      </c>
    </row>
    <row r="1393" spans="1:27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M1393" t="s">
        <v>16080</v>
      </c>
      <c r="N1393" t="s">
        <v>16074</v>
      </c>
      <c r="O1393" s="7">
        <v>1</v>
      </c>
      <c r="P1393" t="s">
        <v>13428</v>
      </c>
      <c r="Q1393" s="102">
        <v>6999</v>
      </c>
      <c r="R1393" s="102">
        <v>6999</v>
      </c>
      <c r="S1393" s="102">
        <v>4249.3900000000003</v>
      </c>
      <c r="T1393">
        <v>4249.3900000000003</v>
      </c>
      <c r="U1393" s="7">
        <v>0</v>
      </c>
      <c r="V1393" s="7">
        <v>0</v>
      </c>
      <c r="W1393" s="102">
        <v>0</v>
      </c>
      <c r="X1393" s="102">
        <v>0</v>
      </c>
      <c r="Y1393" s="102">
        <v>4249.3900000000003</v>
      </c>
      <c r="Z1393" s="7">
        <v>0</v>
      </c>
      <c r="AA1393" s="7">
        <v>0</v>
      </c>
    </row>
    <row r="1394" spans="1:27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M1394" t="s">
        <v>16080</v>
      </c>
      <c r="N1394">
        <v>38</v>
      </c>
      <c r="O1394" s="7">
        <v>1</v>
      </c>
      <c r="P1394" t="s">
        <v>13428</v>
      </c>
      <c r="Q1394" s="102">
        <v>13999</v>
      </c>
      <c r="R1394" s="102">
        <v>13999</v>
      </c>
      <c r="S1394" s="102">
        <v>8499.39</v>
      </c>
      <c r="T1394">
        <v>8499.39</v>
      </c>
      <c r="U1394" s="7">
        <v>0</v>
      </c>
      <c r="V1394" s="7">
        <v>0</v>
      </c>
      <c r="W1394" s="102">
        <v>0</v>
      </c>
      <c r="X1394" s="102">
        <v>0</v>
      </c>
      <c r="Y1394" s="102">
        <v>8499.39</v>
      </c>
      <c r="Z1394" s="7">
        <v>0</v>
      </c>
      <c r="AA1394" s="7">
        <v>0</v>
      </c>
    </row>
    <row r="1395" spans="1:27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M1395" t="s">
        <v>16080</v>
      </c>
      <c r="N1395">
        <v>38</v>
      </c>
      <c r="O1395" s="7">
        <v>1</v>
      </c>
      <c r="P1395" t="s">
        <v>13428</v>
      </c>
      <c r="Q1395" s="102">
        <v>6999</v>
      </c>
      <c r="R1395" s="102">
        <v>6999</v>
      </c>
      <c r="S1395" s="102">
        <v>4249.3900000000003</v>
      </c>
      <c r="T1395">
        <v>4249.3900000000003</v>
      </c>
      <c r="U1395" s="7">
        <v>0</v>
      </c>
      <c r="V1395" s="7">
        <v>0</v>
      </c>
      <c r="W1395" s="102">
        <v>0</v>
      </c>
      <c r="X1395" s="102">
        <v>0</v>
      </c>
      <c r="Y1395" s="102">
        <v>4249.3900000000003</v>
      </c>
      <c r="Z1395" s="7">
        <v>0</v>
      </c>
      <c r="AA1395" s="7">
        <v>0</v>
      </c>
    </row>
    <row r="1396" spans="1:27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M1396" t="s">
        <v>16080</v>
      </c>
      <c r="N1396" t="s">
        <v>16072</v>
      </c>
      <c r="O1396" s="7">
        <v>1</v>
      </c>
      <c r="P1396" t="s">
        <v>13428</v>
      </c>
      <c r="Q1396" s="102">
        <v>5999</v>
      </c>
      <c r="R1396" s="102">
        <v>5999</v>
      </c>
      <c r="S1396" s="102">
        <v>3642.25</v>
      </c>
      <c r="T1396">
        <v>3642.25</v>
      </c>
      <c r="U1396" s="7">
        <v>0</v>
      </c>
      <c r="V1396" s="7">
        <v>0</v>
      </c>
      <c r="W1396" s="102">
        <v>0</v>
      </c>
      <c r="X1396" s="102">
        <v>0</v>
      </c>
      <c r="Y1396" s="102">
        <v>3642.25</v>
      </c>
      <c r="Z1396" s="7">
        <v>0</v>
      </c>
      <c r="AA1396" s="7">
        <v>0</v>
      </c>
    </row>
    <row r="1397" spans="1:27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M1397" t="s">
        <v>16080</v>
      </c>
      <c r="N1397" t="s">
        <v>16074</v>
      </c>
      <c r="O1397" s="7">
        <v>1</v>
      </c>
      <c r="P1397" t="s">
        <v>13428</v>
      </c>
      <c r="Q1397" s="102">
        <v>5999</v>
      </c>
      <c r="R1397" s="102">
        <v>5999</v>
      </c>
      <c r="S1397" s="102">
        <v>3642.25</v>
      </c>
      <c r="T1397">
        <v>3642.25</v>
      </c>
      <c r="U1397" s="7">
        <v>0</v>
      </c>
      <c r="V1397" s="7">
        <v>0</v>
      </c>
      <c r="W1397" s="102">
        <v>0</v>
      </c>
      <c r="X1397" s="102">
        <v>0</v>
      </c>
      <c r="Y1397" s="102">
        <v>3642.25</v>
      </c>
      <c r="Z1397" s="7">
        <v>0</v>
      </c>
      <c r="AA1397" s="7">
        <v>0</v>
      </c>
    </row>
    <row r="1398" spans="1:27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M1398" t="s">
        <v>16080</v>
      </c>
      <c r="N1398" t="s">
        <v>16073</v>
      </c>
      <c r="O1398" s="7">
        <v>1</v>
      </c>
      <c r="P1398" t="s">
        <v>13428</v>
      </c>
      <c r="Q1398" s="102">
        <v>5999</v>
      </c>
      <c r="R1398" s="102">
        <v>5999</v>
      </c>
      <c r="S1398" s="102">
        <v>3642.25</v>
      </c>
      <c r="T1398">
        <v>3642.25</v>
      </c>
      <c r="U1398" s="7">
        <v>0</v>
      </c>
      <c r="V1398" s="7">
        <v>0</v>
      </c>
      <c r="W1398" s="102">
        <v>0</v>
      </c>
      <c r="X1398" s="102">
        <v>0</v>
      </c>
      <c r="Y1398" s="102">
        <v>3642.25</v>
      </c>
      <c r="Z1398" s="7">
        <v>0</v>
      </c>
      <c r="AA1398" s="7">
        <v>0</v>
      </c>
    </row>
    <row r="1399" spans="1:27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M1399" t="s">
        <v>16080</v>
      </c>
      <c r="N1399" t="s">
        <v>16074</v>
      </c>
      <c r="O1399" s="7">
        <v>1</v>
      </c>
      <c r="P1399" t="s">
        <v>13428</v>
      </c>
      <c r="Q1399" s="102">
        <v>2699</v>
      </c>
      <c r="R1399" s="102">
        <v>2699</v>
      </c>
      <c r="S1399" s="102">
        <v>1638.68</v>
      </c>
      <c r="T1399">
        <v>1638.68</v>
      </c>
      <c r="U1399" s="7">
        <v>0</v>
      </c>
      <c r="V1399" s="7">
        <v>0</v>
      </c>
      <c r="W1399" s="102">
        <v>0</v>
      </c>
      <c r="X1399" s="102">
        <v>0</v>
      </c>
      <c r="Y1399" s="102">
        <v>1638.68</v>
      </c>
      <c r="Z1399" s="7">
        <v>0</v>
      </c>
      <c r="AA1399" s="7">
        <v>0</v>
      </c>
    </row>
    <row r="1400" spans="1:27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M1400" t="s">
        <v>16080</v>
      </c>
      <c r="N1400" t="s">
        <v>16073</v>
      </c>
      <c r="O1400" s="7">
        <v>1</v>
      </c>
      <c r="P1400" t="s">
        <v>13428</v>
      </c>
      <c r="Q1400" s="102">
        <v>2699</v>
      </c>
      <c r="R1400" s="102">
        <v>2699</v>
      </c>
      <c r="S1400" s="102">
        <v>1638.68</v>
      </c>
      <c r="T1400">
        <v>1638.68</v>
      </c>
      <c r="U1400" s="7">
        <v>0</v>
      </c>
      <c r="V1400" s="7">
        <v>0</v>
      </c>
      <c r="W1400" s="102">
        <v>0</v>
      </c>
      <c r="X1400" s="102">
        <v>0</v>
      </c>
      <c r="Y1400" s="102">
        <v>1638.68</v>
      </c>
      <c r="Z1400" s="7">
        <v>0</v>
      </c>
      <c r="AA1400" s="7">
        <v>0</v>
      </c>
    </row>
    <row r="1401" spans="1:27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M1401" t="s">
        <v>16080</v>
      </c>
      <c r="N1401" t="s">
        <v>16075</v>
      </c>
      <c r="O1401" s="7">
        <v>1</v>
      </c>
      <c r="P1401" t="s">
        <v>13428</v>
      </c>
      <c r="Q1401" s="102">
        <v>6999</v>
      </c>
      <c r="R1401" s="102">
        <v>6999</v>
      </c>
      <c r="S1401" s="102">
        <v>4249.3900000000003</v>
      </c>
      <c r="T1401">
        <v>4249.3900000000003</v>
      </c>
      <c r="U1401" s="7">
        <v>0</v>
      </c>
      <c r="V1401" s="7">
        <v>0</v>
      </c>
      <c r="W1401" s="102">
        <v>0</v>
      </c>
      <c r="X1401" s="102">
        <v>0</v>
      </c>
      <c r="Y1401" s="102">
        <v>4249.3900000000003</v>
      </c>
      <c r="Z1401" s="7">
        <v>0</v>
      </c>
      <c r="AA1401" s="7">
        <v>0</v>
      </c>
    </row>
    <row r="1402" spans="1:27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M1402" t="s">
        <v>16080</v>
      </c>
      <c r="N1402" t="s">
        <v>16072</v>
      </c>
      <c r="O1402" s="7">
        <v>1</v>
      </c>
      <c r="P1402" t="s">
        <v>13428</v>
      </c>
      <c r="Q1402" s="102">
        <v>4299</v>
      </c>
      <c r="R1402" s="102">
        <v>4299</v>
      </c>
      <c r="S1402" s="102">
        <v>2610.11</v>
      </c>
      <c r="T1402">
        <v>2610.11</v>
      </c>
      <c r="U1402" s="7">
        <v>0</v>
      </c>
      <c r="V1402" s="7">
        <v>0</v>
      </c>
      <c r="W1402" s="102">
        <v>0</v>
      </c>
      <c r="X1402" s="102">
        <v>0</v>
      </c>
      <c r="Y1402" s="102">
        <v>2610.11</v>
      </c>
      <c r="Z1402" s="7">
        <v>0</v>
      </c>
      <c r="AA1402" s="7">
        <v>0</v>
      </c>
    </row>
    <row r="1403" spans="1:27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M1403" t="s">
        <v>16080</v>
      </c>
      <c r="N1403" t="s">
        <v>16071</v>
      </c>
      <c r="O1403" s="7">
        <v>1</v>
      </c>
      <c r="P1403" t="s">
        <v>13428</v>
      </c>
      <c r="Q1403" s="102">
        <v>6999</v>
      </c>
      <c r="R1403" s="102">
        <v>6999</v>
      </c>
      <c r="S1403" s="102">
        <v>4249.3900000000003</v>
      </c>
      <c r="T1403">
        <v>4249.3900000000003</v>
      </c>
      <c r="U1403" s="7">
        <v>0</v>
      </c>
      <c r="V1403" s="7">
        <v>0</v>
      </c>
      <c r="W1403" s="102">
        <v>0</v>
      </c>
      <c r="X1403" s="102">
        <v>0</v>
      </c>
      <c r="Y1403" s="102">
        <v>4249.3900000000003</v>
      </c>
      <c r="Z1403" s="7">
        <v>0</v>
      </c>
      <c r="AA1403" s="7">
        <v>0</v>
      </c>
    </row>
    <row r="1404" spans="1:27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M1404" t="s">
        <v>16080</v>
      </c>
      <c r="N1404">
        <v>42</v>
      </c>
      <c r="O1404" s="7">
        <v>1</v>
      </c>
      <c r="P1404" t="s">
        <v>13428</v>
      </c>
      <c r="Q1404" s="102">
        <v>8999</v>
      </c>
      <c r="R1404" s="102">
        <v>8999</v>
      </c>
      <c r="S1404" s="102">
        <v>5463.68</v>
      </c>
      <c r="T1404">
        <v>5463.68</v>
      </c>
      <c r="U1404" s="7">
        <v>0</v>
      </c>
      <c r="V1404" s="7">
        <v>0</v>
      </c>
      <c r="W1404" s="102">
        <v>0</v>
      </c>
      <c r="X1404" s="102">
        <v>0</v>
      </c>
      <c r="Y1404" s="102">
        <v>5463.68</v>
      </c>
      <c r="Z1404" s="7">
        <v>0</v>
      </c>
      <c r="AA1404" s="7">
        <v>0</v>
      </c>
    </row>
    <row r="1405" spans="1:27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M1405" t="s">
        <v>16080</v>
      </c>
      <c r="N1405" t="s">
        <v>16073</v>
      </c>
      <c r="O1405" s="7">
        <v>1</v>
      </c>
      <c r="P1405" t="s">
        <v>13428</v>
      </c>
      <c r="Q1405" s="102">
        <v>6999</v>
      </c>
      <c r="R1405" s="102">
        <v>6999</v>
      </c>
      <c r="S1405" s="102">
        <v>4249.3900000000003</v>
      </c>
      <c r="T1405">
        <v>4249.3900000000003</v>
      </c>
      <c r="U1405" s="7">
        <v>0</v>
      </c>
      <c r="V1405" s="7">
        <v>0</v>
      </c>
      <c r="W1405" s="102">
        <v>0</v>
      </c>
      <c r="X1405" s="102">
        <v>0</v>
      </c>
      <c r="Y1405" s="102">
        <v>4249.3900000000003</v>
      </c>
      <c r="Z1405" s="7">
        <v>0</v>
      </c>
      <c r="AA1405" s="7">
        <v>0</v>
      </c>
    </row>
    <row r="1406" spans="1:27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M1406" t="s">
        <v>16080</v>
      </c>
      <c r="N1406" t="s">
        <v>16072</v>
      </c>
      <c r="O1406" s="7">
        <v>1</v>
      </c>
      <c r="P1406" t="s">
        <v>13428</v>
      </c>
      <c r="Q1406" s="102">
        <v>6999</v>
      </c>
      <c r="R1406" s="102">
        <v>6999</v>
      </c>
      <c r="S1406" s="102">
        <v>4249.3900000000003</v>
      </c>
      <c r="T1406">
        <v>4249.3900000000003</v>
      </c>
      <c r="U1406" s="7">
        <v>0</v>
      </c>
      <c r="V1406" s="7">
        <v>0</v>
      </c>
      <c r="W1406" s="102">
        <v>0</v>
      </c>
      <c r="X1406" s="102">
        <v>0</v>
      </c>
      <c r="Y1406" s="102">
        <v>4249.3900000000003</v>
      </c>
      <c r="Z1406" s="7">
        <v>0</v>
      </c>
      <c r="AA1406" s="7">
        <v>0</v>
      </c>
    </row>
    <row r="1407" spans="1:27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M1407" t="s">
        <v>16080</v>
      </c>
      <c r="N1407" t="s">
        <v>16072</v>
      </c>
      <c r="O1407" s="7">
        <v>1</v>
      </c>
      <c r="P1407" t="s">
        <v>13428</v>
      </c>
      <c r="Q1407" s="102">
        <v>6999</v>
      </c>
      <c r="R1407" s="102">
        <v>6999</v>
      </c>
      <c r="S1407" s="102">
        <v>4249.3900000000003</v>
      </c>
      <c r="T1407">
        <v>4249.3900000000003</v>
      </c>
      <c r="U1407" s="7">
        <v>0</v>
      </c>
      <c r="V1407" s="7">
        <v>0</v>
      </c>
      <c r="W1407" s="102">
        <v>0</v>
      </c>
      <c r="X1407" s="102">
        <v>0</v>
      </c>
      <c r="Y1407" s="102">
        <v>4249.3900000000003</v>
      </c>
      <c r="Z1407" s="7">
        <v>0</v>
      </c>
      <c r="AA1407" s="7">
        <v>0</v>
      </c>
    </row>
    <row r="1408" spans="1:27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M1408" t="s">
        <v>16080</v>
      </c>
      <c r="N1408">
        <v>40</v>
      </c>
      <c r="O1408" s="7">
        <v>1</v>
      </c>
      <c r="P1408" t="s">
        <v>13428</v>
      </c>
      <c r="Q1408" s="102">
        <v>8999</v>
      </c>
      <c r="R1408" s="102">
        <v>8999</v>
      </c>
      <c r="S1408" s="102">
        <v>5463.68</v>
      </c>
      <c r="T1408">
        <v>5463.68</v>
      </c>
      <c r="U1408" s="7">
        <v>0</v>
      </c>
      <c r="V1408" s="7">
        <v>0</v>
      </c>
      <c r="W1408" s="102">
        <v>0</v>
      </c>
      <c r="X1408" s="102">
        <v>0</v>
      </c>
      <c r="Y1408" s="102">
        <v>5463.68</v>
      </c>
      <c r="Z1408" s="7">
        <v>0</v>
      </c>
      <c r="AA1408" s="7">
        <v>0</v>
      </c>
    </row>
    <row r="1409" spans="1:27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M1409" t="s">
        <v>16080</v>
      </c>
      <c r="N1409" t="s">
        <v>16074</v>
      </c>
      <c r="O1409" s="7">
        <v>1</v>
      </c>
      <c r="P1409" t="s">
        <v>13428</v>
      </c>
      <c r="Q1409" s="102">
        <v>6999</v>
      </c>
      <c r="R1409" s="102">
        <v>6999</v>
      </c>
      <c r="S1409" s="102">
        <v>4249.3900000000003</v>
      </c>
      <c r="T1409">
        <v>4249.3900000000003</v>
      </c>
      <c r="U1409" s="7">
        <v>0</v>
      </c>
      <c r="V1409" s="7">
        <v>0</v>
      </c>
      <c r="W1409" s="102">
        <v>0</v>
      </c>
      <c r="X1409" s="102">
        <v>0</v>
      </c>
      <c r="Y1409" s="102">
        <v>4249.3900000000003</v>
      </c>
      <c r="Z1409" s="7">
        <v>0</v>
      </c>
      <c r="AA1409" s="7">
        <v>0</v>
      </c>
    </row>
    <row r="1410" spans="1:27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M1410" t="s">
        <v>16080</v>
      </c>
      <c r="N1410" t="s">
        <v>16074</v>
      </c>
      <c r="O1410" s="7">
        <v>1</v>
      </c>
      <c r="P1410" t="s">
        <v>13428</v>
      </c>
      <c r="Q1410" s="102">
        <v>6999</v>
      </c>
      <c r="R1410" s="102">
        <v>6999</v>
      </c>
      <c r="S1410" s="102">
        <v>4249.3900000000003</v>
      </c>
      <c r="T1410">
        <v>4249.3900000000003</v>
      </c>
      <c r="U1410" s="7">
        <v>0</v>
      </c>
      <c r="V1410" s="7">
        <v>0</v>
      </c>
      <c r="W1410" s="102">
        <v>0</v>
      </c>
      <c r="X1410" s="102">
        <v>0</v>
      </c>
      <c r="Y1410" s="102">
        <v>4249.3900000000003</v>
      </c>
      <c r="Z1410" s="7">
        <v>0</v>
      </c>
      <c r="AA1410" s="7">
        <v>0</v>
      </c>
    </row>
    <row r="1411" spans="1:27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M1411" t="s">
        <v>16080</v>
      </c>
      <c r="N1411">
        <v>46</v>
      </c>
      <c r="O1411" s="7">
        <v>1</v>
      </c>
      <c r="P1411" t="s">
        <v>13428</v>
      </c>
      <c r="Q1411" s="102">
        <v>13999</v>
      </c>
      <c r="R1411" s="102">
        <v>13999</v>
      </c>
      <c r="S1411" s="102">
        <v>8499.39</v>
      </c>
      <c r="T1411">
        <v>8499.39</v>
      </c>
      <c r="U1411" s="7">
        <v>0</v>
      </c>
      <c r="V1411" s="7">
        <v>0</v>
      </c>
      <c r="W1411" s="102">
        <v>0</v>
      </c>
      <c r="X1411" s="102">
        <v>0</v>
      </c>
      <c r="Y1411" s="102">
        <v>8499.39</v>
      </c>
      <c r="Z1411" s="7">
        <v>0</v>
      </c>
      <c r="AA1411" s="7">
        <v>0</v>
      </c>
    </row>
    <row r="1412" spans="1:27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M1412" t="s">
        <v>16080</v>
      </c>
      <c r="N1412">
        <v>44</v>
      </c>
      <c r="O1412" s="7">
        <v>1</v>
      </c>
      <c r="P1412" t="s">
        <v>13428</v>
      </c>
      <c r="Q1412" s="102">
        <v>13999</v>
      </c>
      <c r="R1412" s="102">
        <v>13999</v>
      </c>
      <c r="S1412" s="102">
        <v>8499.39</v>
      </c>
      <c r="T1412">
        <v>8499.39</v>
      </c>
      <c r="U1412" s="7">
        <v>0</v>
      </c>
      <c r="V1412" s="7">
        <v>0</v>
      </c>
      <c r="W1412" s="102">
        <v>0</v>
      </c>
      <c r="X1412" s="102">
        <v>0</v>
      </c>
      <c r="Y1412" s="102">
        <v>8499.39</v>
      </c>
      <c r="Z1412" s="7">
        <v>0</v>
      </c>
      <c r="AA1412" s="7">
        <v>0</v>
      </c>
    </row>
    <row r="1413" spans="1:27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M1413" t="s">
        <v>16080</v>
      </c>
      <c r="N1413">
        <v>42</v>
      </c>
      <c r="O1413" s="7">
        <v>1</v>
      </c>
      <c r="P1413" t="s">
        <v>13428</v>
      </c>
      <c r="Q1413" s="102">
        <v>13999</v>
      </c>
      <c r="R1413" s="102">
        <v>13999</v>
      </c>
      <c r="S1413" s="102">
        <v>8499.39</v>
      </c>
      <c r="T1413">
        <v>8499.39</v>
      </c>
      <c r="U1413" s="7">
        <v>0</v>
      </c>
      <c r="V1413" s="7">
        <v>0</v>
      </c>
      <c r="W1413" s="102">
        <v>0</v>
      </c>
      <c r="X1413" s="102">
        <v>0</v>
      </c>
      <c r="Y1413" s="102">
        <v>8499.39</v>
      </c>
      <c r="Z1413" s="7">
        <v>0</v>
      </c>
      <c r="AA1413" s="7">
        <v>0</v>
      </c>
    </row>
    <row r="1414" spans="1:27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M1414" t="s">
        <v>16080</v>
      </c>
      <c r="N1414">
        <v>40</v>
      </c>
      <c r="O1414" s="7">
        <v>2</v>
      </c>
      <c r="P1414" t="s">
        <v>13428</v>
      </c>
      <c r="Q1414" s="102">
        <v>13999</v>
      </c>
      <c r="R1414" s="102">
        <v>27998</v>
      </c>
      <c r="S1414" s="102">
        <v>8499.39</v>
      </c>
      <c r="T1414">
        <v>16998.78</v>
      </c>
      <c r="U1414" s="7">
        <v>0</v>
      </c>
      <c r="V1414" s="7">
        <v>0</v>
      </c>
      <c r="W1414" s="102">
        <v>0</v>
      </c>
      <c r="X1414" s="102">
        <v>0</v>
      </c>
      <c r="Y1414" s="102">
        <v>16998.78</v>
      </c>
      <c r="Z1414" s="7">
        <v>0</v>
      </c>
      <c r="AA1414" s="7">
        <v>0</v>
      </c>
    </row>
    <row r="1415" spans="1:27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M1415" t="s">
        <v>16080</v>
      </c>
      <c r="N1415">
        <v>38</v>
      </c>
      <c r="O1415" s="7">
        <v>2</v>
      </c>
      <c r="P1415" t="s">
        <v>13428</v>
      </c>
      <c r="Q1415" s="102">
        <v>13999</v>
      </c>
      <c r="R1415" s="102">
        <v>27998</v>
      </c>
      <c r="S1415" s="102">
        <v>8499.39</v>
      </c>
      <c r="T1415">
        <v>16998.78</v>
      </c>
      <c r="U1415" s="7">
        <v>0</v>
      </c>
      <c r="V1415" s="7">
        <v>0</v>
      </c>
      <c r="W1415" s="102">
        <v>0</v>
      </c>
      <c r="X1415" s="102">
        <v>0</v>
      </c>
      <c r="Y1415" s="102">
        <v>16998.78</v>
      </c>
      <c r="Z1415" s="7">
        <v>0</v>
      </c>
      <c r="AA1415" s="7">
        <v>0</v>
      </c>
    </row>
    <row r="1416" spans="1:27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M1416" t="s">
        <v>16080</v>
      </c>
      <c r="N1416">
        <v>40</v>
      </c>
      <c r="O1416" s="7">
        <v>1</v>
      </c>
      <c r="P1416" t="s">
        <v>13428</v>
      </c>
      <c r="Q1416" s="102">
        <v>7999</v>
      </c>
      <c r="R1416" s="102">
        <v>7999</v>
      </c>
      <c r="S1416" s="102">
        <v>4856.54</v>
      </c>
      <c r="T1416">
        <v>4856.54</v>
      </c>
      <c r="U1416" s="7">
        <v>0</v>
      </c>
      <c r="V1416" s="7">
        <v>0</v>
      </c>
      <c r="W1416" s="102">
        <v>0</v>
      </c>
      <c r="X1416" s="102">
        <v>0</v>
      </c>
      <c r="Y1416" s="102">
        <v>4856.54</v>
      </c>
      <c r="Z1416" s="7">
        <v>0</v>
      </c>
      <c r="AA1416" s="7">
        <v>0</v>
      </c>
    </row>
    <row r="1417" spans="1:27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M1417" t="s">
        <v>16080</v>
      </c>
      <c r="N1417">
        <v>44</v>
      </c>
      <c r="O1417" s="7">
        <v>1</v>
      </c>
      <c r="P1417" t="s">
        <v>13428</v>
      </c>
      <c r="Q1417" s="102">
        <v>8999</v>
      </c>
      <c r="R1417" s="102">
        <v>8999</v>
      </c>
      <c r="S1417" s="102">
        <v>5463.68</v>
      </c>
      <c r="T1417">
        <v>5463.68</v>
      </c>
      <c r="U1417" s="7">
        <v>0</v>
      </c>
      <c r="V1417" s="7">
        <v>0</v>
      </c>
      <c r="W1417" s="102">
        <v>0</v>
      </c>
      <c r="X1417" s="102">
        <v>0</v>
      </c>
      <c r="Y1417" s="102">
        <v>5463.68</v>
      </c>
      <c r="Z1417" s="7">
        <v>0</v>
      </c>
      <c r="AA1417" s="7">
        <v>0</v>
      </c>
    </row>
    <row r="1418" spans="1:27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M1418" t="s">
        <v>16080</v>
      </c>
      <c r="N1418">
        <v>38</v>
      </c>
      <c r="O1418" s="7">
        <v>1</v>
      </c>
      <c r="P1418" t="s">
        <v>13428</v>
      </c>
      <c r="Q1418" s="102">
        <v>8999</v>
      </c>
      <c r="R1418" s="102">
        <v>8999</v>
      </c>
      <c r="S1418" s="102">
        <v>5463.68</v>
      </c>
      <c r="T1418">
        <v>5463.68</v>
      </c>
      <c r="U1418" s="7">
        <v>0</v>
      </c>
      <c r="V1418" s="7">
        <v>0</v>
      </c>
      <c r="W1418" s="102">
        <v>0</v>
      </c>
      <c r="X1418" s="102">
        <v>0</v>
      </c>
      <c r="Y1418" s="102">
        <v>5463.68</v>
      </c>
      <c r="Z1418" s="7">
        <v>0</v>
      </c>
      <c r="AA1418" s="7">
        <v>0</v>
      </c>
    </row>
    <row r="1419" spans="1:27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M1419" t="s">
        <v>16080</v>
      </c>
      <c r="N1419">
        <v>46</v>
      </c>
      <c r="O1419" s="7">
        <v>1</v>
      </c>
      <c r="P1419" t="s">
        <v>13428</v>
      </c>
      <c r="Q1419" s="102">
        <v>8999</v>
      </c>
      <c r="R1419" s="102">
        <v>8999</v>
      </c>
      <c r="S1419" s="102">
        <v>5463.68</v>
      </c>
      <c r="T1419">
        <v>5463.68</v>
      </c>
      <c r="U1419" s="7">
        <v>0</v>
      </c>
      <c r="V1419" s="7">
        <v>0</v>
      </c>
      <c r="W1419" s="102">
        <v>0</v>
      </c>
      <c r="X1419" s="102">
        <v>0</v>
      </c>
      <c r="Y1419" s="102">
        <v>5463.68</v>
      </c>
      <c r="Z1419" s="7">
        <v>0</v>
      </c>
      <c r="AA1419" s="7">
        <v>0</v>
      </c>
    </row>
    <row r="1420" spans="1:27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M1420" t="s">
        <v>16080</v>
      </c>
      <c r="N1420" t="s">
        <v>16073</v>
      </c>
      <c r="O1420" s="7">
        <v>1</v>
      </c>
      <c r="P1420" t="s">
        <v>13428</v>
      </c>
      <c r="Q1420" s="102">
        <v>3299</v>
      </c>
      <c r="R1420" s="102">
        <v>3299</v>
      </c>
      <c r="S1420" s="102">
        <v>2002.96</v>
      </c>
      <c r="T1420">
        <v>2002.96</v>
      </c>
      <c r="U1420" s="7">
        <v>0</v>
      </c>
      <c r="V1420" s="7">
        <v>0</v>
      </c>
      <c r="W1420" s="102">
        <v>0</v>
      </c>
      <c r="X1420" s="102">
        <v>0</v>
      </c>
      <c r="Y1420" s="102">
        <v>2002.96</v>
      </c>
      <c r="Z1420" s="7">
        <v>0</v>
      </c>
      <c r="AA1420" s="7">
        <v>0</v>
      </c>
    </row>
    <row r="1421" spans="1:27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M1421" t="s">
        <v>16080</v>
      </c>
      <c r="N1421">
        <v>38</v>
      </c>
      <c r="O1421" s="7">
        <v>1</v>
      </c>
      <c r="P1421" t="s">
        <v>13428</v>
      </c>
      <c r="Q1421" s="102">
        <v>8999</v>
      </c>
      <c r="R1421" s="102">
        <v>8999</v>
      </c>
      <c r="S1421" s="102">
        <v>5463.68</v>
      </c>
      <c r="T1421">
        <v>5463.68</v>
      </c>
      <c r="U1421" s="7">
        <v>0</v>
      </c>
      <c r="V1421" s="7">
        <v>0</v>
      </c>
      <c r="W1421" s="102">
        <v>0</v>
      </c>
      <c r="X1421" s="102">
        <v>0</v>
      </c>
      <c r="Y1421" s="102">
        <v>5463.68</v>
      </c>
      <c r="Z1421" s="7">
        <v>0</v>
      </c>
      <c r="AA1421" s="7">
        <v>0</v>
      </c>
    </row>
    <row r="1422" spans="1:27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M1422" t="s">
        <v>16080</v>
      </c>
      <c r="N1422">
        <v>44</v>
      </c>
      <c r="O1422" s="7">
        <v>1</v>
      </c>
      <c r="P1422" t="s">
        <v>13428</v>
      </c>
      <c r="Q1422" s="102">
        <v>8999</v>
      </c>
      <c r="R1422" s="102">
        <v>8999</v>
      </c>
      <c r="S1422" s="102">
        <v>5463.68</v>
      </c>
      <c r="T1422">
        <v>5463.68</v>
      </c>
      <c r="U1422" s="7">
        <v>0</v>
      </c>
      <c r="V1422" s="7">
        <v>0</v>
      </c>
      <c r="W1422" s="102">
        <v>0</v>
      </c>
      <c r="X1422" s="102">
        <v>0</v>
      </c>
      <c r="Y1422" s="102">
        <v>5463.68</v>
      </c>
      <c r="Z1422" s="7">
        <v>0</v>
      </c>
      <c r="AA1422" s="7">
        <v>0</v>
      </c>
    </row>
    <row r="1423" spans="1:27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M1423" t="s">
        <v>16080</v>
      </c>
      <c r="N1423">
        <v>40</v>
      </c>
      <c r="O1423" s="7">
        <v>1</v>
      </c>
      <c r="P1423" t="s">
        <v>13428</v>
      </c>
      <c r="Q1423" s="102">
        <v>8999</v>
      </c>
      <c r="R1423" s="102">
        <v>8999</v>
      </c>
      <c r="S1423" s="102">
        <v>5463.68</v>
      </c>
      <c r="T1423">
        <v>5463.68</v>
      </c>
      <c r="U1423" s="7">
        <v>0</v>
      </c>
      <c r="V1423" s="7">
        <v>0</v>
      </c>
      <c r="W1423" s="102">
        <v>0</v>
      </c>
      <c r="X1423" s="102">
        <v>0</v>
      </c>
      <c r="Y1423" s="102">
        <v>5463.68</v>
      </c>
      <c r="Z1423" s="7">
        <v>0</v>
      </c>
      <c r="AA1423" s="7">
        <v>0</v>
      </c>
    </row>
    <row r="1424" spans="1:27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M1424" t="s">
        <v>16080</v>
      </c>
      <c r="N1424">
        <v>46</v>
      </c>
      <c r="O1424" s="7">
        <v>1</v>
      </c>
      <c r="P1424" t="s">
        <v>13428</v>
      </c>
      <c r="Q1424" s="102">
        <v>8999</v>
      </c>
      <c r="R1424" s="102">
        <v>8999</v>
      </c>
      <c r="S1424" s="102">
        <v>5463.68</v>
      </c>
      <c r="T1424">
        <v>5463.68</v>
      </c>
      <c r="U1424" s="7">
        <v>0</v>
      </c>
      <c r="V1424" s="7">
        <v>0</v>
      </c>
      <c r="W1424" s="102">
        <v>0</v>
      </c>
      <c r="X1424" s="102">
        <v>0</v>
      </c>
      <c r="Y1424" s="102">
        <v>5463.68</v>
      </c>
      <c r="Z1424" s="7">
        <v>0</v>
      </c>
      <c r="AA1424" s="7">
        <v>0</v>
      </c>
    </row>
    <row r="1425" spans="1:27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M1425" t="s">
        <v>16080</v>
      </c>
      <c r="N1425">
        <v>44</v>
      </c>
      <c r="O1425" s="7">
        <v>1</v>
      </c>
      <c r="P1425" t="s">
        <v>13428</v>
      </c>
      <c r="Q1425" s="102">
        <v>8999</v>
      </c>
      <c r="R1425" s="102">
        <v>8999</v>
      </c>
      <c r="S1425" s="102">
        <v>5463.68</v>
      </c>
      <c r="T1425">
        <v>5463.68</v>
      </c>
      <c r="U1425" s="7">
        <v>0</v>
      </c>
      <c r="V1425" s="7">
        <v>0</v>
      </c>
      <c r="W1425" s="102">
        <v>0</v>
      </c>
      <c r="X1425" s="102">
        <v>0</v>
      </c>
      <c r="Y1425" s="102">
        <v>5463.68</v>
      </c>
      <c r="Z1425" s="7">
        <v>0</v>
      </c>
      <c r="AA1425" s="7">
        <v>0</v>
      </c>
    </row>
    <row r="1426" spans="1:27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M1426" t="s">
        <v>16080</v>
      </c>
      <c r="N1426">
        <v>32</v>
      </c>
      <c r="O1426" s="7">
        <v>1</v>
      </c>
      <c r="P1426" t="s">
        <v>13428</v>
      </c>
      <c r="Q1426" s="102">
        <v>2399</v>
      </c>
      <c r="R1426" s="102">
        <v>2399</v>
      </c>
      <c r="S1426" s="102">
        <v>1456.54</v>
      </c>
      <c r="T1426">
        <v>1456.54</v>
      </c>
      <c r="U1426" s="7">
        <v>0</v>
      </c>
      <c r="V1426" s="7">
        <v>0</v>
      </c>
      <c r="W1426" s="102">
        <v>0</v>
      </c>
      <c r="X1426" s="102">
        <v>0</v>
      </c>
      <c r="Y1426" s="102">
        <v>1456.54</v>
      </c>
      <c r="Z1426" s="7">
        <v>0</v>
      </c>
      <c r="AA1426" s="7">
        <v>0</v>
      </c>
    </row>
    <row r="1427" spans="1:27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M1427" t="s">
        <v>16080</v>
      </c>
      <c r="N1427" t="s">
        <v>16074</v>
      </c>
      <c r="O1427" s="7">
        <v>1</v>
      </c>
      <c r="P1427" t="s">
        <v>13428</v>
      </c>
      <c r="Q1427" s="102">
        <v>3899</v>
      </c>
      <c r="R1427" s="102">
        <v>3899</v>
      </c>
      <c r="S1427" s="102">
        <v>2367.25</v>
      </c>
      <c r="T1427">
        <v>2367.25</v>
      </c>
      <c r="U1427" s="7">
        <v>0</v>
      </c>
      <c r="V1427" s="7">
        <v>0</v>
      </c>
      <c r="W1427" s="102">
        <v>0</v>
      </c>
      <c r="X1427" s="102">
        <v>0</v>
      </c>
      <c r="Y1427" s="102">
        <v>2367.25</v>
      </c>
      <c r="Z1427" s="7">
        <v>0</v>
      </c>
      <c r="AA1427" s="7">
        <v>0</v>
      </c>
    </row>
    <row r="1428" spans="1:27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M1428" t="s">
        <v>16080</v>
      </c>
      <c r="N1428" t="s">
        <v>16073</v>
      </c>
      <c r="O1428" s="7">
        <v>1</v>
      </c>
      <c r="P1428" t="s">
        <v>13428</v>
      </c>
      <c r="Q1428" s="102">
        <v>3899</v>
      </c>
      <c r="R1428" s="102">
        <v>3899</v>
      </c>
      <c r="S1428" s="102">
        <v>2367.25</v>
      </c>
      <c r="T1428">
        <v>2367.25</v>
      </c>
      <c r="U1428" s="7">
        <v>0</v>
      </c>
      <c r="V1428" s="7">
        <v>0</v>
      </c>
      <c r="W1428" s="102">
        <v>0</v>
      </c>
      <c r="X1428" s="102">
        <v>0</v>
      </c>
      <c r="Y1428" s="102">
        <v>2367.25</v>
      </c>
      <c r="Z1428" s="7">
        <v>0</v>
      </c>
      <c r="AA1428" s="7">
        <v>0</v>
      </c>
    </row>
    <row r="1429" spans="1:27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M1429" t="s">
        <v>16080</v>
      </c>
      <c r="N1429" t="s">
        <v>16072</v>
      </c>
      <c r="O1429" s="7">
        <v>1</v>
      </c>
      <c r="P1429" t="s">
        <v>13428</v>
      </c>
      <c r="Q1429" s="102">
        <v>3299</v>
      </c>
      <c r="R1429" s="102">
        <v>3299</v>
      </c>
      <c r="S1429" s="102">
        <v>2002.96</v>
      </c>
      <c r="T1429">
        <v>2002.96</v>
      </c>
      <c r="U1429" s="7">
        <v>0</v>
      </c>
      <c r="V1429" s="7">
        <v>0</v>
      </c>
      <c r="W1429" s="102">
        <v>0</v>
      </c>
      <c r="X1429" s="102">
        <v>0</v>
      </c>
      <c r="Y1429" s="102">
        <v>2002.96</v>
      </c>
      <c r="Z1429" s="7">
        <v>0</v>
      </c>
      <c r="AA1429" s="7">
        <v>0</v>
      </c>
    </row>
    <row r="1430" spans="1:27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M1430" t="s">
        <v>16080</v>
      </c>
      <c r="N1430" t="s">
        <v>16074</v>
      </c>
      <c r="O1430" s="7">
        <v>1</v>
      </c>
      <c r="P1430" t="s">
        <v>13428</v>
      </c>
      <c r="Q1430" s="102">
        <v>3299</v>
      </c>
      <c r="R1430" s="102">
        <v>3299</v>
      </c>
      <c r="S1430" s="102">
        <v>2002.96</v>
      </c>
      <c r="T1430">
        <v>2002.96</v>
      </c>
      <c r="U1430" s="7">
        <v>0</v>
      </c>
      <c r="V1430" s="7">
        <v>0</v>
      </c>
      <c r="W1430" s="102">
        <v>0</v>
      </c>
      <c r="X1430" s="102">
        <v>0</v>
      </c>
      <c r="Y1430" s="102">
        <v>2002.96</v>
      </c>
      <c r="Z1430" s="7">
        <v>0</v>
      </c>
      <c r="AA1430" s="7">
        <v>0</v>
      </c>
    </row>
    <row r="1431" spans="1:27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M1431" t="s">
        <v>16080</v>
      </c>
      <c r="N1431">
        <v>38</v>
      </c>
      <c r="O1431" s="7">
        <v>1</v>
      </c>
      <c r="P1431" t="s">
        <v>13428</v>
      </c>
      <c r="Q1431" s="102">
        <v>8999</v>
      </c>
      <c r="R1431" s="102">
        <v>8999</v>
      </c>
      <c r="S1431" s="102">
        <v>5463.68</v>
      </c>
      <c r="T1431">
        <v>5463.68</v>
      </c>
      <c r="U1431" s="7">
        <v>0</v>
      </c>
      <c r="V1431" s="7">
        <v>0</v>
      </c>
      <c r="W1431" s="102">
        <v>0</v>
      </c>
      <c r="X1431" s="102">
        <v>0</v>
      </c>
      <c r="Y1431" s="102">
        <v>5463.68</v>
      </c>
      <c r="Z1431" s="7">
        <v>0</v>
      </c>
      <c r="AA1431" s="7">
        <v>0</v>
      </c>
    </row>
    <row r="1432" spans="1:27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M1432" t="s">
        <v>16080</v>
      </c>
      <c r="N1432" t="s">
        <v>16074</v>
      </c>
      <c r="O1432" s="7">
        <v>2</v>
      </c>
      <c r="P1432" t="s">
        <v>13428</v>
      </c>
      <c r="Q1432" s="102">
        <v>2299</v>
      </c>
      <c r="R1432" s="102">
        <v>4598</v>
      </c>
      <c r="S1432" s="102">
        <v>1395.82</v>
      </c>
      <c r="T1432">
        <v>2791.64</v>
      </c>
      <c r="U1432" s="7">
        <v>0</v>
      </c>
      <c r="V1432" s="7">
        <v>0</v>
      </c>
      <c r="W1432" s="102">
        <v>0</v>
      </c>
      <c r="X1432" s="102">
        <v>0</v>
      </c>
      <c r="Y1432" s="102">
        <v>2791.64</v>
      </c>
      <c r="Z1432" s="7">
        <v>0</v>
      </c>
      <c r="AA1432" s="7">
        <v>0</v>
      </c>
    </row>
    <row r="1433" spans="1:27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M1433" t="s">
        <v>16080</v>
      </c>
      <c r="N1433" t="s">
        <v>16074</v>
      </c>
      <c r="O1433" s="7">
        <v>1</v>
      </c>
      <c r="P1433" t="s">
        <v>13428</v>
      </c>
      <c r="Q1433" s="102">
        <v>3599</v>
      </c>
      <c r="R1433" s="102">
        <v>3599</v>
      </c>
      <c r="S1433" s="102">
        <v>2185.11</v>
      </c>
      <c r="T1433">
        <v>2185.11</v>
      </c>
      <c r="U1433" s="7">
        <v>0</v>
      </c>
      <c r="V1433" s="7">
        <v>0</v>
      </c>
      <c r="W1433" s="102">
        <v>0</v>
      </c>
      <c r="X1433" s="102">
        <v>0</v>
      </c>
      <c r="Y1433" s="102">
        <v>2185.11</v>
      </c>
      <c r="Z1433" s="7">
        <v>0</v>
      </c>
      <c r="AA1433" s="7">
        <v>0</v>
      </c>
    </row>
    <row r="1434" spans="1:27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M1434" t="s">
        <v>16080</v>
      </c>
      <c r="N1434" t="s">
        <v>16073</v>
      </c>
      <c r="O1434" s="7">
        <v>1</v>
      </c>
      <c r="P1434" t="s">
        <v>13428</v>
      </c>
      <c r="Q1434" s="102">
        <v>3599</v>
      </c>
      <c r="R1434" s="102">
        <v>3599</v>
      </c>
      <c r="S1434" s="102">
        <v>2185.11</v>
      </c>
      <c r="T1434">
        <v>2185.11</v>
      </c>
      <c r="U1434" s="7">
        <v>0</v>
      </c>
      <c r="V1434" s="7">
        <v>0</v>
      </c>
      <c r="W1434" s="102">
        <v>0</v>
      </c>
      <c r="X1434" s="102">
        <v>0</v>
      </c>
      <c r="Y1434" s="102">
        <v>2185.11</v>
      </c>
      <c r="Z1434" s="7">
        <v>0</v>
      </c>
      <c r="AA1434" s="7">
        <v>0</v>
      </c>
    </row>
    <row r="1435" spans="1:27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M1435" t="s">
        <v>16080</v>
      </c>
      <c r="N1435" t="s">
        <v>16072</v>
      </c>
      <c r="O1435" s="7">
        <v>1</v>
      </c>
      <c r="P1435" t="s">
        <v>13428</v>
      </c>
      <c r="Q1435" s="102">
        <v>2999</v>
      </c>
      <c r="R1435" s="102">
        <v>2999</v>
      </c>
      <c r="S1435" s="102">
        <v>1820.82</v>
      </c>
      <c r="T1435">
        <v>1820.82</v>
      </c>
      <c r="U1435" s="7">
        <v>0</v>
      </c>
      <c r="V1435" s="7">
        <v>0</v>
      </c>
      <c r="W1435" s="102">
        <v>0</v>
      </c>
      <c r="X1435" s="102">
        <v>0</v>
      </c>
      <c r="Y1435" s="102">
        <v>1820.82</v>
      </c>
      <c r="Z1435" s="7">
        <v>0</v>
      </c>
      <c r="AA1435" s="7">
        <v>0</v>
      </c>
    </row>
    <row r="1436" spans="1:27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M1436" t="s">
        <v>16080</v>
      </c>
      <c r="N1436" t="s">
        <v>16071</v>
      </c>
      <c r="O1436" s="7">
        <v>1</v>
      </c>
      <c r="P1436" t="s">
        <v>13428</v>
      </c>
      <c r="Q1436" s="102">
        <v>2999</v>
      </c>
      <c r="R1436" s="102">
        <v>2999</v>
      </c>
      <c r="S1436" s="102">
        <v>1820.82</v>
      </c>
      <c r="T1436">
        <v>1820.82</v>
      </c>
      <c r="U1436" s="7">
        <v>0</v>
      </c>
      <c r="V1436" s="7">
        <v>0</v>
      </c>
      <c r="W1436" s="102">
        <v>0</v>
      </c>
      <c r="X1436" s="102">
        <v>0</v>
      </c>
      <c r="Y1436" s="102">
        <v>1820.82</v>
      </c>
      <c r="Z1436" s="7">
        <v>0</v>
      </c>
      <c r="AA1436" s="7">
        <v>0</v>
      </c>
    </row>
    <row r="1437" spans="1:27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M1437" t="s">
        <v>16080</v>
      </c>
      <c r="N1437" t="s">
        <v>16074</v>
      </c>
      <c r="O1437" s="7">
        <v>2</v>
      </c>
      <c r="P1437" t="s">
        <v>13428</v>
      </c>
      <c r="Q1437" s="102">
        <v>2999</v>
      </c>
      <c r="R1437" s="102">
        <v>5998</v>
      </c>
      <c r="S1437" s="102">
        <v>1820.82</v>
      </c>
      <c r="T1437">
        <v>3641.64</v>
      </c>
      <c r="U1437" s="7">
        <v>0</v>
      </c>
      <c r="V1437" s="7">
        <v>0</v>
      </c>
      <c r="W1437" s="102">
        <v>0</v>
      </c>
      <c r="X1437" s="102">
        <v>0</v>
      </c>
      <c r="Y1437" s="102">
        <v>3641.64</v>
      </c>
      <c r="Z1437" s="7">
        <v>0</v>
      </c>
      <c r="AA1437" s="7">
        <v>0</v>
      </c>
    </row>
    <row r="1438" spans="1:27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M1438" t="s">
        <v>16080</v>
      </c>
      <c r="N1438" t="s">
        <v>16073</v>
      </c>
      <c r="O1438" s="7">
        <v>1</v>
      </c>
      <c r="P1438" t="s">
        <v>13428</v>
      </c>
      <c r="Q1438" s="102">
        <v>2999</v>
      </c>
      <c r="R1438" s="102">
        <v>2999</v>
      </c>
      <c r="S1438" s="102">
        <v>1820.82</v>
      </c>
      <c r="T1438">
        <v>1820.82</v>
      </c>
      <c r="U1438" s="7">
        <v>0</v>
      </c>
      <c r="V1438" s="7">
        <v>0</v>
      </c>
      <c r="W1438" s="102">
        <v>0</v>
      </c>
      <c r="X1438" s="102">
        <v>0</v>
      </c>
      <c r="Y1438" s="102">
        <v>1820.82</v>
      </c>
      <c r="Z1438" s="7">
        <v>0</v>
      </c>
      <c r="AA1438" s="7">
        <v>0</v>
      </c>
    </row>
    <row r="1439" spans="1:27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M1439" t="s">
        <v>16080</v>
      </c>
      <c r="N1439" t="s">
        <v>16072</v>
      </c>
      <c r="O1439" s="7">
        <v>1</v>
      </c>
      <c r="P1439" t="s">
        <v>13428</v>
      </c>
      <c r="Q1439" s="102">
        <v>2299</v>
      </c>
      <c r="R1439" s="102">
        <v>2299</v>
      </c>
      <c r="S1439" s="102">
        <v>1395.82</v>
      </c>
      <c r="T1439">
        <v>1395.82</v>
      </c>
      <c r="U1439" s="7">
        <v>0</v>
      </c>
      <c r="V1439" s="7">
        <v>0</v>
      </c>
      <c r="W1439" s="102">
        <v>0</v>
      </c>
      <c r="X1439" s="102">
        <v>0</v>
      </c>
      <c r="Y1439" s="102">
        <v>1395.82</v>
      </c>
      <c r="Z1439" s="7">
        <v>0</v>
      </c>
      <c r="AA1439" s="7">
        <v>0</v>
      </c>
    </row>
    <row r="1440" spans="1:27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M1440" t="s">
        <v>16080</v>
      </c>
      <c r="N1440" t="s">
        <v>16071</v>
      </c>
      <c r="O1440" s="7">
        <v>1</v>
      </c>
      <c r="P1440" t="s">
        <v>13428</v>
      </c>
      <c r="Q1440" s="102">
        <v>2299</v>
      </c>
      <c r="R1440" s="102">
        <v>2299</v>
      </c>
      <c r="S1440" s="102">
        <v>1395.82</v>
      </c>
      <c r="T1440">
        <v>1395.82</v>
      </c>
      <c r="U1440" s="7">
        <v>0</v>
      </c>
      <c r="V1440" s="7">
        <v>0</v>
      </c>
      <c r="W1440" s="102">
        <v>0</v>
      </c>
      <c r="X1440" s="102">
        <v>0</v>
      </c>
      <c r="Y1440" s="102">
        <v>1395.82</v>
      </c>
      <c r="Z1440" s="7">
        <v>0</v>
      </c>
      <c r="AA1440" s="7">
        <v>0</v>
      </c>
    </row>
    <row r="1441" spans="1:27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M1441" t="s">
        <v>16080</v>
      </c>
      <c r="N1441" t="s">
        <v>16074</v>
      </c>
      <c r="O1441" s="7">
        <v>2</v>
      </c>
      <c r="P1441" t="s">
        <v>13428</v>
      </c>
      <c r="Q1441" s="102">
        <v>2299</v>
      </c>
      <c r="R1441" s="102">
        <v>4598</v>
      </c>
      <c r="S1441" s="102">
        <v>1395.82</v>
      </c>
      <c r="T1441">
        <v>2791.64</v>
      </c>
      <c r="U1441" s="7">
        <v>0</v>
      </c>
      <c r="V1441" s="7">
        <v>0</v>
      </c>
      <c r="W1441" s="102">
        <v>0</v>
      </c>
      <c r="X1441" s="102">
        <v>0</v>
      </c>
      <c r="Y1441" s="102">
        <v>2791.64</v>
      </c>
      <c r="Z1441" s="7">
        <v>0</v>
      </c>
      <c r="AA1441" s="7">
        <v>0</v>
      </c>
    </row>
    <row r="1442" spans="1:27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M1442" t="s">
        <v>16080</v>
      </c>
      <c r="N1442" t="s">
        <v>16071</v>
      </c>
      <c r="O1442" s="7">
        <v>1</v>
      </c>
      <c r="P1442" t="s">
        <v>13428</v>
      </c>
      <c r="Q1442" s="102">
        <v>3599</v>
      </c>
      <c r="R1442" s="102">
        <v>3599</v>
      </c>
      <c r="S1442" s="102">
        <v>2185.11</v>
      </c>
      <c r="T1442">
        <v>2185.11</v>
      </c>
      <c r="U1442" s="7">
        <v>0</v>
      </c>
      <c r="V1442" s="7">
        <v>0</v>
      </c>
      <c r="W1442" s="102">
        <v>0</v>
      </c>
      <c r="X1442" s="102">
        <v>0</v>
      </c>
      <c r="Y1442" s="102">
        <v>2185.11</v>
      </c>
      <c r="Z1442" s="7">
        <v>0</v>
      </c>
      <c r="AA1442" s="7">
        <v>0</v>
      </c>
    </row>
    <row r="1443" spans="1:27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M1443" t="s">
        <v>16080</v>
      </c>
      <c r="N1443" t="s">
        <v>16072</v>
      </c>
      <c r="O1443" s="7">
        <v>1</v>
      </c>
      <c r="P1443" t="s">
        <v>13428</v>
      </c>
      <c r="Q1443" s="102">
        <v>2299</v>
      </c>
      <c r="R1443" s="102">
        <v>2299</v>
      </c>
      <c r="S1443" s="102">
        <v>1395.82</v>
      </c>
      <c r="T1443">
        <v>1395.82</v>
      </c>
      <c r="U1443" s="7">
        <v>0</v>
      </c>
      <c r="V1443" s="7">
        <v>0</v>
      </c>
      <c r="W1443" s="102">
        <v>0</v>
      </c>
      <c r="X1443" s="102">
        <v>0</v>
      </c>
      <c r="Y1443" s="102">
        <v>1395.82</v>
      </c>
      <c r="Z1443" s="7">
        <v>0</v>
      </c>
      <c r="AA1443" s="7">
        <v>0</v>
      </c>
    </row>
    <row r="1444" spans="1:27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M1444" t="s">
        <v>16080</v>
      </c>
      <c r="N1444" t="s">
        <v>16071</v>
      </c>
      <c r="O1444" s="7">
        <v>1</v>
      </c>
      <c r="P1444" t="s">
        <v>13428</v>
      </c>
      <c r="Q1444" s="102">
        <v>2299</v>
      </c>
      <c r="R1444" s="102">
        <v>2299</v>
      </c>
      <c r="S1444" s="102">
        <v>1395.82</v>
      </c>
      <c r="T1444">
        <v>1395.82</v>
      </c>
      <c r="U1444" s="7">
        <v>0</v>
      </c>
      <c r="V1444" s="7">
        <v>0</v>
      </c>
      <c r="W1444" s="102">
        <v>0</v>
      </c>
      <c r="X1444" s="102">
        <v>0</v>
      </c>
      <c r="Y1444" s="102">
        <v>1395.82</v>
      </c>
      <c r="Z1444" s="7">
        <v>0</v>
      </c>
      <c r="AA1444" s="7">
        <v>0</v>
      </c>
    </row>
    <row r="1445" spans="1:27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M1445" t="s">
        <v>16080</v>
      </c>
      <c r="N1445" t="s">
        <v>16071</v>
      </c>
      <c r="O1445" s="7">
        <v>1</v>
      </c>
      <c r="P1445" t="s">
        <v>13428</v>
      </c>
      <c r="Q1445" s="102">
        <v>2399</v>
      </c>
      <c r="R1445" s="102">
        <v>2399</v>
      </c>
      <c r="S1445" s="102">
        <v>1456.54</v>
      </c>
      <c r="T1445">
        <v>1456.54</v>
      </c>
      <c r="U1445" s="7">
        <v>0</v>
      </c>
      <c r="V1445" s="7">
        <v>0</v>
      </c>
      <c r="W1445" s="102">
        <v>0</v>
      </c>
      <c r="X1445" s="102">
        <v>0</v>
      </c>
      <c r="Y1445" s="102">
        <v>1456.54</v>
      </c>
      <c r="Z1445" s="7">
        <v>0</v>
      </c>
      <c r="AA1445" s="7">
        <v>0</v>
      </c>
    </row>
    <row r="1446" spans="1:27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M1446" t="s">
        <v>16080</v>
      </c>
      <c r="N1446" t="s">
        <v>16074</v>
      </c>
      <c r="O1446" s="7">
        <v>1</v>
      </c>
      <c r="P1446" t="s">
        <v>13428</v>
      </c>
      <c r="Q1446" s="102">
        <v>2399</v>
      </c>
      <c r="R1446" s="102">
        <v>2399</v>
      </c>
      <c r="S1446" s="102">
        <v>1456.54</v>
      </c>
      <c r="T1446">
        <v>1456.54</v>
      </c>
      <c r="U1446" s="7">
        <v>0</v>
      </c>
      <c r="V1446" s="7">
        <v>0</v>
      </c>
      <c r="W1446" s="102">
        <v>0</v>
      </c>
      <c r="X1446" s="102">
        <v>0</v>
      </c>
      <c r="Y1446" s="102">
        <v>1456.54</v>
      </c>
      <c r="Z1446" s="7">
        <v>0</v>
      </c>
      <c r="AA1446" s="7">
        <v>0</v>
      </c>
    </row>
    <row r="1447" spans="1:27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M1447" t="s">
        <v>16080</v>
      </c>
      <c r="N1447" t="s">
        <v>16071</v>
      </c>
      <c r="O1447" s="7">
        <v>1</v>
      </c>
      <c r="P1447" t="s">
        <v>13428</v>
      </c>
      <c r="Q1447" s="102">
        <v>2599</v>
      </c>
      <c r="R1447" s="102">
        <v>2599</v>
      </c>
      <c r="S1447" s="102">
        <v>1577.96</v>
      </c>
      <c r="T1447">
        <v>1577.96</v>
      </c>
      <c r="U1447" s="7">
        <v>0</v>
      </c>
      <c r="V1447" s="7">
        <v>0</v>
      </c>
      <c r="W1447" s="102">
        <v>0</v>
      </c>
      <c r="X1447" s="102">
        <v>0</v>
      </c>
      <c r="Y1447" s="102">
        <v>1577.96</v>
      </c>
      <c r="Z1447" s="7">
        <v>0</v>
      </c>
      <c r="AA1447" s="7">
        <v>0</v>
      </c>
    </row>
    <row r="1448" spans="1:27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M1448" t="s">
        <v>16080</v>
      </c>
      <c r="N1448" t="s">
        <v>16074</v>
      </c>
      <c r="O1448" s="7">
        <v>1</v>
      </c>
      <c r="P1448" t="s">
        <v>13428</v>
      </c>
      <c r="Q1448" s="102">
        <v>2599</v>
      </c>
      <c r="R1448" s="102">
        <v>2599</v>
      </c>
      <c r="S1448" s="102">
        <v>1577.96</v>
      </c>
      <c r="T1448">
        <v>1577.96</v>
      </c>
      <c r="U1448" s="7">
        <v>0</v>
      </c>
      <c r="V1448" s="7">
        <v>0</v>
      </c>
      <c r="W1448" s="102">
        <v>0</v>
      </c>
      <c r="X1448" s="102">
        <v>0</v>
      </c>
      <c r="Y1448" s="102">
        <v>1577.96</v>
      </c>
      <c r="Z1448" s="7">
        <v>0</v>
      </c>
      <c r="AA1448" s="7">
        <v>0</v>
      </c>
    </row>
    <row r="1449" spans="1:27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M1449" t="s">
        <v>16080</v>
      </c>
      <c r="N1449" t="s">
        <v>16073</v>
      </c>
      <c r="O1449" s="7">
        <v>1</v>
      </c>
      <c r="P1449" t="s">
        <v>13428</v>
      </c>
      <c r="Q1449" s="102">
        <v>2599</v>
      </c>
      <c r="R1449" s="102">
        <v>2599</v>
      </c>
      <c r="S1449" s="102">
        <v>1577.96</v>
      </c>
      <c r="T1449">
        <v>1577.96</v>
      </c>
      <c r="U1449" s="7">
        <v>0</v>
      </c>
      <c r="V1449" s="7">
        <v>0</v>
      </c>
      <c r="W1449" s="102">
        <v>0</v>
      </c>
      <c r="X1449" s="102">
        <v>0</v>
      </c>
      <c r="Y1449" s="102">
        <v>1577.96</v>
      </c>
      <c r="Z1449" s="7">
        <v>0</v>
      </c>
      <c r="AA1449" s="7">
        <v>0</v>
      </c>
    </row>
    <row r="1450" spans="1:27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M1450" t="s">
        <v>16080</v>
      </c>
      <c r="N1450">
        <v>38</v>
      </c>
      <c r="O1450" s="7">
        <v>1</v>
      </c>
      <c r="P1450" t="s">
        <v>13428</v>
      </c>
      <c r="Q1450" s="102">
        <v>6999</v>
      </c>
      <c r="R1450" s="102">
        <v>6999</v>
      </c>
      <c r="S1450" s="102">
        <v>4249.3900000000003</v>
      </c>
      <c r="T1450">
        <v>4249.3900000000003</v>
      </c>
      <c r="U1450" s="7">
        <v>0</v>
      </c>
      <c r="V1450" s="7">
        <v>0</v>
      </c>
      <c r="W1450" s="102">
        <v>0</v>
      </c>
      <c r="X1450" s="102">
        <v>0</v>
      </c>
      <c r="Y1450" s="102">
        <v>4249.3900000000003</v>
      </c>
      <c r="Z1450" s="7">
        <v>0</v>
      </c>
      <c r="AA1450" s="7">
        <v>0</v>
      </c>
    </row>
    <row r="1451" spans="1:27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M1451" t="s">
        <v>16080</v>
      </c>
      <c r="N1451">
        <v>42</v>
      </c>
      <c r="O1451" s="7">
        <v>1</v>
      </c>
      <c r="P1451" t="s">
        <v>13428</v>
      </c>
      <c r="Q1451" s="102">
        <v>2099</v>
      </c>
      <c r="R1451" s="102">
        <v>2099</v>
      </c>
      <c r="S1451" s="102">
        <v>1379.21</v>
      </c>
      <c r="T1451">
        <v>1379.21</v>
      </c>
      <c r="U1451" s="7">
        <v>0</v>
      </c>
      <c r="V1451" s="7">
        <v>0</v>
      </c>
      <c r="W1451" s="102">
        <v>0</v>
      </c>
      <c r="X1451" s="102">
        <v>0</v>
      </c>
      <c r="Y1451" s="102">
        <v>1379.21</v>
      </c>
      <c r="Z1451" s="7">
        <v>0</v>
      </c>
      <c r="AA1451" s="7">
        <v>0</v>
      </c>
    </row>
    <row r="1452" spans="1:27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M1452" t="s">
        <v>16080</v>
      </c>
      <c r="N1452" t="s">
        <v>16074</v>
      </c>
      <c r="O1452" s="7">
        <v>1</v>
      </c>
      <c r="P1452" t="s">
        <v>13428</v>
      </c>
      <c r="Q1452" s="102">
        <v>4299</v>
      </c>
      <c r="R1452" s="102">
        <v>4299</v>
      </c>
      <c r="S1452" s="102">
        <v>2610.11</v>
      </c>
      <c r="T1452">
        <v>2610.11</v>
      </c>
      <c r="U1452" s="7">
        <v>0</v>
      </c>
      <c r="V1452" s="7">
        <v>0</v>
      </c>
      <c r="W1452" s="102">
        <v>0</v>
      </c>
      <c r="X1452" s="102">
        <v>0</v>
      </c>
      <c r="Y1452" s="102">
        <v>2610.11</v>
      </c>
      <c r="Z1452" s="7">
        <v>0</v>
      </c>
      <c r="AA1452" s="7">
        <v>0</v>
      </c>
    </row>
    <row r="1453" spans="1:27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M1453" t="s">
        <v>16080</v>
      </c>
      <c r="N1453" t="s">
        <v>16073</v>
      </c>
      <c r="O1453" s="7">
        <v>1</v>
      </c>
      <c r="P1453" t="s">
        <v>13428</v>
      </c>
      <c r="Q1453" s="102">
        <v>6999</v>
      </c>
      <c r="R1453" s="102">
        <v>6999</v>
      </c>
      <c r="S1453" s="102">
        <v>4249.3900000000003</v>
      </c>
      <c r="T1453">
        <v>4249.3900000000003</v>
      </c>
      <c r="U1453" s="7">
        <v>0</v>
      </c>
      <c r="V1453" s="7">
        <v>0</v>
      </c>
      <c r="W1453" s="102">
        <v>0</v>
      </c>
      <c r="X1453" s="102">
        <v>0</v>
      </c>
      <c r="Y1453" s="102">
        <v>4249.3900000000003</v>
      </c>
      <c r="Z1453" s="7">
        <v>0</v>
      </c>
      <c r="AA1453" s="7">
        <v>0</v>
      </c>
    </row>
    <row r="1454" spans="1:27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M1454" t="s">
        <v>16080</v>
      </c>
      <c r="N1454" t="s">
        <v>16073</v>
      </c>
      <c r="O1454" s="7">
        <v>1</v>
      </c>
      <c r="P1454" t="s">
        <v>13428</v>
      </c>
      <c r="Q1454" s="102">
        <v>2299</v>
      </c>
      <c r="R1454" s="102">
        <v>2299</v>
      </c>
      <c r="S1454" s="102">
        <v>1395.82</v>
      </c>
      <c r="T1454">
        <v>1395.82</v>
      </c>
      <c r="U1454" s="7">
        <v>0</v>
      </c>
      <c r="V1454" s="7">
        <v>0</v>
      </c>
      <c r="W1454" s="102">
        <v>0</v>
      </c>
      <c r="X1454" s="102">
        <v>0</v>
      </c>
      <c r="Y1454" s="102">
        <v>1395.82</v>
      </c>
      <c r="Z1454" s="7">
        <v>0</v>
      </c>
      <c r="AA1454" s="7">
        <v>0</v>
      </c>
    </row>
    <row r="1455" spans="1:27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M1455" t="s">
        <v>16080</v>
      </c>
      <c r="N1455" t="s">
        <v>16071</v>
      </c>
      <c r="O1455" s="7">
        <v>1</v>
      </c>
      <c r="P1455" t="s">
        <v>13428</v>
      </c>
      <c r="Q1455" s="102">
        <v>6999</v>
      </c>
      <c r="R1455" s="102">
        <v>6999</v>
      </c>
      <c r="S1455" s="102">
        <v>4249.3900000000003</v>
      </c>
      <c r="T1455">
        <v>4249.3900000000003</v>
      </c>
      <c r="U1455" s="7">
        <v>0</v>
      </c>
      <c r="V1455" s="7">
        <v>0</v>
      </c>
      <c r="W1455" s="102">
        <v>0</v>
      </c>
      <c r="X1455" s="102">
        <v>0</v>
      </c>
      <c r="Y1455" s="102">
        <v>4249.3900000000003</v>
      </c>
      <c r="Z1455" s="7">
        <v>0</v>
      </c>
      <c r="AA1455" s="7">
        <v>0</v>
      </c>
    </row>
    <row r="1456" spans="1:27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M1456" t="s">
        <v>16080</v>
      </c>
      <c r="N1456" t="s">
        <v>16071</v>
      </c>
      <c r="O1456" s="7">
        <v>1</v>
      </c>
      <c r="P1456" t="s">
        <v>13428</v>
      </c>
      <c r="Q1456" s="102">
        <v>6999</v>
      </c>
      <c r="R1456" s="102">
        <v>6999</v>
      </c>
      <c r="S1456" s="102">
        <v>4249.3900000000003</v>
      </c>
      <c r="T1456">
        <v>4249.3900000000003</v>
      </c>
      <c r="U1456" s="7">
        <v>0</v>
      </c>
      <c r="V1456" s="7">
        <v>0</v>
      </c>
      <c r="W1456" s="102">
        <v>0</v>
      </c>
      <c r="X1456" s="102">
        <v>0</v>
      </c>
      <c r="Y1456" s="102">
        <v>4249.3900000000003</v>
      </c>
      <c r="Z1456" s="7">
        <v>0</v>
      </c>
      <c r="AA1456" s="7">
        <v>0</v>
      </c>
    </row>
    <row r="1457" spans="1:27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M1457" t="s">
        <v>16080</v>
      </c>
      <c r="N1457" t="s">
        <v>16072</v>
      </c>
      <c r="O1457" s="7">
        <v>1</v>
      </c>
      <c r="P1457" t="s">
        <v>13428</v>
      </c>
      <c r="Q1457" s="102">
        <v>6999</v>
      </c>
      <c r="R1457" s="102">
        <v>6999</v>
      </c>
      <c r="S1457" s="102">
        <v>4249.3900000000003</v>
      </c>
      <c r="T1457">
        <v>4249.3900000000003</v>
      </c>
      <c r="U1457" s="7">
        <v>0</v>
      </c>
      <c r="V1457" s="7">
        <v>0</v>
      </c>
      <c r="W1457" s="102">
        <v>0</v>
      </c>
      <c r="X1457" s="102">
        <v>0</v>
      </c>
      <c r="Y1457" s="102">
        <v>4249.3900000000003</v>
      </c>
      <c r="Z1457" s="7">
        <v>0</v>
      </c>
      <c r="AA1457" s="7">
        <v>0</v>
      </c>
    </row>
    <row r="1458" spans="1:27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M1458" t="s">
        <v>16080</v>
      </c>
      <c r="N1458" t="s">
        <v>16073</v>
      </c>
      <c r="O1458" s="7">
        <v>1</v>
      </c>
      <c r="P1458" t="s">
        <v>13428</v>
      </c>
      <c r="Q1458" s="102">
        <v>2299</v>
      </c>
      <c r="R1458" s="102">
        <v>2299</v>
      </c>
      <c r="S1458" s="102">
        <v>1395.82</v>
      </c>
      <c r="T1458">
        <v>1395.82</v>
      </c>
      <c r="U1458" s="7">
        <v>0</v>
      </c>
      <c r="V1458" s="7">
        <v>0</v>
      </c>
      <c r="W1458" s="102">
        <v>0</v>
      </c>
      <c r="X1458" s="102">
        <v>0</v>
      </c>
      <c r="Y1458" s="102">
        <v>1395.82</v>
      </c>
      <c r="Z1458" s="7">
        <v>0</v>
      </c>
      <c r="AA1458" s="7">
        <v>0</v>
      </c>
    </row>
    <row r="1459" spans="1:27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M1459" t="s">
        <v>16080</v>
      </c>
      <c r="N1459" t="s">
        <v>16072</v>
      </c>
      <c r="O1459" s="7">
        <v>1</v>
      </c>
      <c r="P1459" t="s">
        <v>13428</v>
      </c>
      <c r="Q1459" s="102">
        <v>3599</v>
      </c>
      <c r="R1459" s="102">
        <v>3599</v>
      </c>
      <c r="S1459" s="102">
        <v>2185.11</v>
      </c>
      <c r="T1459">
        <v>2185.11</v>
      </c>
      <c r="U1459" s="7">
        <v>0</v>
      </c>
      <c r="V1459" s="7">
        <v>0</v>
      </c>
      <c r="W1459" s="102">
        <v>0</v>
      </c>
      <c r="X1459" s="102">
        <v>0</v>
      </c>
      <c r="Y1459" s="102">
        <v>2185.11</v>
      </c>
      <c r="Z1459" s="7">
        <v>0</v>
      </c>
      <c r="AA1459" s="7">
        <v>0</v>
      </c>
    </row>
    <row r="1460" spans="1:27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M1460" t="s">
        <v>16080</v>
      </c>
      <c r="N1460" t="s">
        <v>16074</v>
      </c>
      <c r="O1460" s="7">
        <v>1</v>
      </c>
      <c r="P1460" t="s">
        <v>13428</v>
      </c>
      <c r="Q1460" s="102">
        <v>6999</v>
      </c>
      <c r="R1460" s="102">
        <v>6999</v>
      </c>
      <c r="S1460" s="102">
        <v>4249.3900000000003</v>
      </c>
      <c r="T1460">
        <v>4249.3900000000003</v>
      </c>
      <c r="U1460" s="7">
        <v>0</v>
      </c>
      <c r="V1460" s="7">
        <v>0</v>
      </c>
      <c r="W1460" s="102">
        <v>0</v>
      </c>
      <c r="X1460" s="102">
        <v>0</v>
      </c>
      <c r="Y1460" s="102">
        <v>4249.3900000000003</v>
      </c>
      <c r="Z1460" s="7">
        <v>0</v>
      </c>
      <c r="AA1460" s="7">
        <v>0</v>
      </c>
    </row>
    <row r="1461" spans="1:27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M1461" t="s">
        <v>16080</v>
      </c>
      <c r="N1461" t="s">
        <v>16071</v>
      </c>
      <c r="O1461" s="7">
        <v>1</v>
      </c>
      <c r="P1461" t="s">
        <v>13428</v>
      </c>
      <c r="Q1461" s="102">
        <v>6999</v>
      </c>
      <c r="R1461" s="102">
        <v>6999</v>
      </c>
      <c r="S1461" s="102">
        <v>4249.3900000000003</v>
      </c>
      <c r="T1461">
        <v>4249.3900000000003</v>
      </c>
      <c r="U1461" s="7">
        <v>0</v>
      </c>
      <c r="V1461" s="7">
        <v>0</v>
      </c>
      <c r="W1461" s="102">
        <v>0</v>
      </c>
      <c r="X1461" s="102">
        <v>0</v>
      </c>
      <c r="Y1461" s="102">
        <v>4249.3900000000003</v>
      </c>
      <c r="Z1461" s="7">
        <v>0</v>
      </c>
      <c r="AA1461" s="7">
        <v>0</v>
      </c>
    </row>
    <row r="1462" spans="1:27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M1462" t="s">
        <v>16080</v>
      </c>
      <c r="N1462" t="s">
        <v>16074</v>
      </c>
      <c r="O1462" s="7">
        <v>2</v>
      </c>
      <c r="P1462" t="s">
        <v>13428</v>
      </c>
      <c r="Q1462" s="102">
        <v>6999</v>
      </c>
      <c r="R1462" s="102">
        <v>13998</v>
      </c>
      <c r="S1462" s="102">
        <v>4249.3900000000003</v>
      </c>
      <c r="T1462">
        <v>8498.7800000000007</v>
      </c>
      <c r="U1462" s="7">
        <v>0</v>
      </c>
      <c r="V1462" s="7">
        <v>0</v>
      </c>
      <c r="W1462" s="102">
        <v>0</v>
      </c>
      <c r="X1462" s="102">
        <v>0</v>
      </c>
      <c r="Y1462" s="102">
        <v>8498.7800000000007</v>
      </c>
      <c r="Z1462" s="7">
        <v>0</v>
      </c>
      <c r="AA1462" s="7">
        <v>0</v>
      </c>
    </row>
    <row r="1463" spans="1:27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M1463" t="s">
        <v>16080</v>
      </c>
      <c r="N1463" t="s">
        <v>16071</v>
      </c>
      <c r="O1463" s="7">
        <v>1</v>
      </c>
      <c r="P1463" t="s">
        <v>13428</v>
      </c>
      <c r="Q1463" s="102">
        <v>7499</v>
      </c>
      <c r="R1463" s="102">
        <v>7499</v>
      </c>
      <c r="S1463" s="102">
        <v>4552.96</v>
      </c>
      <c r="T1463">
        <v>4552.96</v>
      </c>
      <c r="U1463" s="7">
        <v>0</v>
      </c>
      <c r="V1463" s="7">
        <v>0</v>
      </c>
      <c r="W1463" s="102">
        <v>0</v>
      </c>
      <c r="X1463" s="102">
        <v>0</v>
      </c>
      <c r="Y1463" s="102">
        <v>4552.96</v>
      </c>
      <c r="Z1463" s="7">
        <v>0</v>
      </c>
      <c r="AA1463" s="7">
        <v>0</v>
      </c>
    </row>
    <row r="1464" spans="1:27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M1464" t="s">
        <v>16080</v>
      </c>
      <c r="N1464" t="s">
        <v>16074</v>
      </c>
      <c r="O1464" s="7">
        <v>1</v>
      </c>
      <c r="P1464" t="s">
        <v>13428</v>
      </c>
      <c r="Q1464" s="102">
        <v>6999</v>
      </c>
      <c r="R1464" s="102">
        <v>6999</v>
      </c>
      <c r="S1464" s="102">
        <v>4249.3900000000003</v>
      </c>
      <c r="T1464">
        <v>4249.3900000000003</v>
      </c>
      <c r="U1464" s="7">
        <v>0</v>
      </c>
      <c r="V1464" s="7">
        <v>0</v>
      </c>
      <c r="W1464" s="102">
        <v>0</v>
      </c>
      <c r="X1464" s="102">
        <v>0</v>
      </c>
      <c r="Y1464" s="102">
        <v>4249.3900000000003</v>
      </c>
      <c r="Z1464" s="7">
        <v>0</v>
      </c>
      <c r="AA1464" s="7">
        <v>0</v>
      </c>
    </row>
    <row r="1465" spans="1:27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M1465" t="s">
        <v>16080</v>
      </c>
      <c r="N1465" t="s">
        <v>16073</v>
      </c>
      <c r="O1465" s="7">
        <v>1</v>
      </c>
      <c r="P1465" t="s">
        <v>13428</v>
      </c>
      <c r="Q1465" s="102">
        <v>6999</v>
      </c>
      <c r="R1465" s="102">
        <v>6999</v>
      </c>
      <c r="S1465" s="102">
        <v>4249.3900000000003</v>
      </c>
      <c r="T1465">
        <v>4249.3900000000003</v>
      </c>
      <c r="U1465" s="7">
        <v>0</v>
      </c>
      <c r="V1465" s="7">
        <v>0</v>
      </c>
      <c r="W1465" s="102">
        <v>0</v>
      </c>
      <c r="X1465" s="102">
        <v>0</v>
      </c>
      <c r="Y1465" s="102">
        <v>4249.3900000000003</v>
      </c>
      <c r="Z1465" s="7">
        <v>0</v>
      </c>
      <c r="AA1465" s="7">
        <v>0</v>
      </c>
    </row>
    <row r="1466" spans="1:27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M1466" t="s">
        <v>16080</v>
      </c>
      <c r="N1466" t="s">
        <v>16072</v>
      </c>
      <c r="O1466" s="7">
        <v>1</v>
      </c>
      <c r="P1466" t="s">
        <v>13428</v>
      </c>
      <c r="Q1466" s="102">
        <v>6199</v>
      </c>
      <c r="R1466" s="102">
        <v>6199</v>
      </c>
      <c r="S1466" s="102">
        <v>3763.68</v>
      </c>
      <c r="T1466">
        <v>3763.68</v>
      </c>
      <c r="U1466" s="7">
        <v>0</v>
      </c>
      <c r="V1466" s="7">
        <v>0</v>
      </c>
      <c r="W1466" s="102">
        <v>0</v>
      </c>
      <c r="X1466" s="102">
        <v>0</v>
      </c>
      <c r="Y1466" s="102">
        <v>3763.68</v>
      </c>
      <c r="Z1466" s="7">
        <v>0</v>
      </c>
      <c r="AA1466" s="7">
        <v>0</v>
      </c>
    </row>
    <row r="1467" spans="1:27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M1467" t="s">
        <v>16080</v>
      </c>
      <c r="N1467" t="s">
        <v>16074</v>
      </c>
      <c r="O1467" s="7">
        <v>1</v>
      </c>
      <c r="P1467" t="s">
        <v>13428</v>
      </c>
      <c r="Q1467" s="102">
        <v>4499</v>
      </c>
      <c r="R1467" s="102">
        <v>4499</v>
      </c>
      <c r="S1467" s="102">
        <v>2731.54</v>
      </c>
      <c r="T1467">
        <v>2731.54</v>
      </c>
      <c r="U1467" s="7">
        <v>0</v>
      </c>
      <c r="V1467" s="7">
        <v>0</v>
      </c>
      <c r="W1467" s="102">
        <v>0</v>
      </c>
      <c r="X1467" s="102">
        <v>0</v>
      </c>
      <c r="Y1467" s="102">
        <v>2731.54</v>
      </c>
      <c r="Z1467" s="7">
        <v>0</v>
      </c>
      <c r="AA1467" s="7">
        <v>0</v>
      </c>
    </row>
    <row r="1468" spans="1:27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M1468" t="s">
        <v>16080</v>
      </c>
      <c r="N1468" t="s">
        <v>16074</v>
      </c>
      <c r="O1468" s="7">
        <v>1</v>
      </c>
      <c r="P1468" t="s">
        <v>13428</v>
      </c>
      <c r="Q1468" s="102">
        <v>4499</v>
      </c>
      <c r="R1468" s="102">
        <v>4499</v>
      </c>
      <c r="S1468" s="102">
        <v>2731.54</v>
      </c>
      <c r="T1468">
        <v>2731.54</v>
      </c>
      <c r="U1468" s="7">
        <v>0</v>
      </c>
      <c r="V1468" s="7">
        <v>0</v>
      </c>
      <c r="W1468" s="102">
        <v>0</v>
      </c>
      <c r="X1468" s="102">
        <v>0</v>
      </c>
      <c r="Y1468" s="102">
        <v>2731.54</v>
      </c>
      <c r="Z1468" s="7">
        <v>0</v>
      </c>
      <c r="AA1468" s="7">
        <v>0</v>
      </c>
    </row>
    <row r="1469" spans="1:27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M1469" t="s">
        <v>16080</v>
      </c>
      <c r="N1469" t="s">
        <v>16073</v>
      </c>
      <c r="O1469" s="7">
        <v>1</v>
      </c>
      <c r="P1469" t="s">
        <v>13428</v>
      </c>
      <c r="Q1469" s="102">
        <v>4499</v>
      </c>
      <c r="R1469" s="102">
        <v>4499</v>
      </c>
      <c r="S1469" s="102">
        <v>2731.54</v>
      </c>
      <c r="T1469">
        <v>2731.54</v>
      </c>
      <c r="U1469" s="7">
        <v>0</v>
      </c>
      <c r="V1469" s="7">
        <v>0</v>
      </c>
      <c r="W1469" s="102">
        <v>0</v>
      </c>
      <c r="X1469" s="102">
        <v>0</v>
      </c>
      <c r="Y1469" s="102">
        <v>2731.54</v>
      </c>
      <c r="Z1469" s="7">
        <v>0</v>
      </c>
      <c r="AA1469" s="7">
        <v>0</v>
      </c>
    </row>
    <row r="1470" spans="1:27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M1470" t="s">
        <v>16080</v>
      </c>
      <c r="N1470" t="s">
        <v>16073</v>
      </c>
      <c r="O1470" s="7">
        <v>1</v>
      </c>
      <c r="P1470" t="s">
        <v>13428</v>
      </c>
      <c r="Q1470" s="102">
        <v>6999</v>
      </c>
      <c r="R1470" s="102">
        <v>6999</v>
      </c>
      <c r="S1470" s="102">
        <v>4249.3900000000003</v>
      </c>
      <c r="T1470">
        <v>4249.3900000000003</v>
      </c>
      <c r="U1470" s="7">
        <v>0</v>
      </c>
      <c r="V1470" s="7">
        <v>0</v>
      </c>
      <c r="W1470" s="102">
        <v>0</v>
      </c>
      <c r="X1470" s="102">
        <v>0</v>
      </c>
      <c r="Y1470" s="102">
        <v>4249.3900000000003</v>
      </c>
      <c r="Z1470" s="7">
        <v>0</v>
      </c>
      <c r="AA1470" s="7">
        <v>0</v>
      </c>
    </row>
    <row r="1471" spans="1:27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M1471" t="s">
        <v>16080</v>
      </c>
      <c r="N1471" t="s">
        <v>16071</v>
      </c>
      <c r="O1471" s="7">
        <v>1</v>
      </c>
      <c r="P1471" t="s">
        <v>13428</v>
      </c>
      <c r="Q1471" s="102">
        <v>6199</v>
      </c>
      <c r="R1471" s="102">
        <v>6199</v>
      </c>
      <c r="S1471" s="102">
        <v>3763.68</v>
      </c>
      <c r="T1471">
        <v>3763.68</v>
      </c>
      <c r="U1471" s="7">
        <v>0</v>
      </c>
      <c r="V1471" s="7">
        <v>0</v>
      </c>
      <c r="W1471" s="102">
        <v>0</v>
      </c>
      <c r="X1471" s="102">
        <v>0</v>
      </c>
      <c r="Y1471" s="102">
        <v>3763.68</v>
      </c>
      <c r="Z1471" s="7">
        <v>0</v>
      </c>
      <c r="AA1471" s="7">
        <v>0</v>
      </c>
    </row>
    <row r="1472" spans="1:27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M1472" t="s">
        <v>16080</v>
      </c>
      <c r="N1472" t="s">
        <v>16072</v>
      </c>
      <c r="O1472" s="7">
        <v>1</v>
      </c>
      <c r="P1472" t="s">
        <v>13428</v>
      </c>
      <c r="Q1472" s="102">
        <v>4499</v>
      </c>
      <c r="R1472" s="102">
        <v>4499</v>
      </c>
      <c r="S1472" s="102">
        <v>2731.54</v>
      </c>
      <c r="T1472">
        <v>2731.54</v>
      </c>
      <c r="U1472" s="7">
        <v>0</v>
      </c>
      <c r="V1472" s="7">
        <v>0</v>
      </c>
      <c r="W1472" s="102">
        <v>0</v>
      </c>
      <c r="X1472" s="102">
        <v>0</v>
      </c>
      <c r="Y1472" s="102">
        <v>2731.54</v>
      </c>
      <c r="Z1472" s="7">
        <v>0</v>
      </c>
      <c r="AA1472" s="7">
        <v>0</v>
      </c>
    </row>
    <row r="1473" spans="1:27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M1473" t="s">
        <v>16080</v>
      </c>
      <c r="N1473" t="s">
        <v>16073</v>
      </c>
      <c r="O1473" s="7">
        <v>1</v>
      </c>
      <c r="P1473" t="s">
        <v>13428</v>
      </c>
      <c r="Q1473" s="102">
        <v>4499</v>
      </c>
      <c r="R1473" s="102">
        <v>4499</v>
      </c>
      <c r="S1473" s="102">
        <v>2731.54</v>
      </c>
      <c r="T1473">
        <v>2731.54</v>
      </c>
      <c r="U1473" s="7">
        <v>0</v>
      </c>
      <c r="V1473" s="7">
        <v>0</v>
      </c>
      <c r="W1473" s="102">
        <v>0</v>
      </c>
      <c r="X1473" s="102">
        <v>0</v>
      </c>
      <c r="Y1473" s="102">
        <v>2731.54</v>
      </c>
      <c r="Z1473" s="7">
        <v>0</v>
      </c>
      <c r="AA1473" s="7">
        <v>0</v>
      </c>
    </row>
    <row r="1474" spans="1:27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M1474" t="s">
        <v>16080</v>
      </c>
      <c r="N1474" t="s">
        <v>16073</v>
      </c>
      <c r="O1474" s="7">
        <v>1</v>
      </c>
      <c r="P1474" t="s">
        <v>13428</v>
      </c>
      <c r="Q1474" s="102">
        <v>4499</v>
      </c>
      <c r="R1474" s="102">
        <v>4499</v>
      </c>
      <c r="S1474" s="102">
        <v>2731.54</v>
      </c>
      <c r="T1474">
        <v>2731.54</v>
      </c>
      <c r="U1474" s="7">
        <v>0</v>
      </c>
      <c r="V1474" s="7">
        <v>0</v>
      </c>
      <c r="W1474" s="102">
        <v>0</v>
      </c>
      <c r="X1474" s="102">
        <v>0</v>
      </c>
      <c r="Y1474" s="102">
        <v>2731.54</v>
      </c>
      <c r="Z1474" s="7">
        <v>0</v>
      </c>
      <c r="AA1474" s="7">
        <v>0</v>
      </c>
    </row>
    <row r="1475" spans="1:27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M1475" t="s">
        <v>16080</v>
      </c>
      <c r="N1475" t="s">
        <v>16074</v>
      </c>
      <c r="O1475" s="7">
        <v>1</v>
      </c>
      <c r="P1475" t="s">
        <v>13428</v>
      </c>
      <c r="Q1475" s="102">
        <v>4499</v>
      </c>
      <c r="R1475" s="102">
        <v>4499</v>
      </c>
      <c r="S1475" s="102">
        <v>2731.54</v>
      </c>
      <c r="T1475">
        <v>2731.54</v>
      </c>
      <c r="U1475" s="7">
        <v>0</v>
      </c>
      <c r="V1475" s="7">
        <v>0</v>
      </c>
      <c r="W1475" s="102">
        <v>0</v>
      </c>
      <c r="X1475" s="102">
        <v>0</v>
      </c>
      <c r="Y1475" s="102">
        <v>2731.54</v>
      </c>
      <c r="Z1475" s="7">
        <v>0</v>
      </c>
      <c r="AA1475" s="7">
        <v>0</v>
      </c>
    </row>
    <row r="1476" spans="1:27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M1476" t="s">
        <v>16080</v>
      </c>
      <c r="N1476" t="s">
        <v>16072</v>
      </c>
      <c r="O1476" s="7">
        <v>1</v>
      </c>
      <c r="P1476" t="s">
        <v>13428</v>
      </c>
      <c r="Q1476" s="102">
        <v>4499</v>
      </c>
      <c r="R1476" s="102">
        <v>4499</v>
      </c>
      <c r="S1476" s="102">
        <v>2731.54</v>
      </c>
      <c r="T1476">
        <v>2731.54</v>
      </c>
      <c r="U1476" s="7">
        <v>0</v>
      </c>
      <c r="V1476" s="7">
        <v>0</v>
      </c>
      <c r="W1476" s="102">
        <v>0</v>
      </c>
      <c r="X1476" s="102">
        <v>0</v>
      </c>
      <c r="Y1476" s="102">
        <v>2731.54</v>
      </c>
      <c r="Z1476" s="7">
        <v>0</v>
      </c>
      <c r="AA1476" s="7">
        <v>0</v>
      </c>
    </row>
    <row r="1477" spans="1:27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M1477" t="s">
        <v>16080</v>
      </c>
      <c r="N1477" t="s">
        <v>16073</v>
      </c>
      <c r="O1477" s="7">
        <v>1</v>
      </c>
      <c r="P1477" t="s">
        <v>13428</v>
      </c>
      <c r="Q1477" s="102">
        <v>6199</v>
      </c>
      <c r="R1477" s="102">
        <v>6199</v>
      </c>
      <c r="S1477" s="102">
        <v>3763.68</v>
      </c>
      <c r="T1477">
        <v>3763.68</v>
      </c>
      <c r="U1477" s="7">
        <v>0</v>
      </c>
      <c r="V1477" s="7">
        <v>0</v>
      </c>
      <c r="W1477" s="102">
        <v>0</v>
      </c>
      <c r="X1477" s="102">
        <v>0</v>
      </c>
      <c r="Y1477" s="102">
        <v>3763.68</v>
      </c>
      <c r="Z1477" s="7">
        <v>0</v>
      </c>
      <c r="AA1477" s="7">
        <v>0</v>
      </c>
    </row>
    <row r="1478" spans="1:27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M1478" t="s">
        <v>16080</v>
      </c>
      <c r="N1478" t="s">
        <v>16074</v>
      </c>
      <c r="O1478" s="7">
        <v>2</v>
      </c>
      <c r="P1478" t="s">
        <v>13428</v>
      </c>
      <c r="Q1478" s="102">
        <v>6199</v>
      </c>
      <c r="R1478" s="102">
        <v>12398</v>
      </c>
      <c r="S1478" s="102">
        <v>3763.68</v>
      </c>
      <c r="T1478">
        <v>7527.36</v>
      </c>
      <c r="U1478" s="7">
        <v>0</v>
      </c>
      <c r="V1478" s="7">
        <v>0</v>
      </c>
      <c r="W1478" s="102">
        <v>0</v>
      </c>
      <c r="X1478" s="102">
        <v>0</v>
      </c>
      <c r="Y1478" s="102">
        <v>7527.36</v>
      </c>
      <c r="Z1478" s="7">
        <v>0</v>
      </c>
      <c r="AA1478" s="7">
        <v>0</v>
      </c>
    </row>
    <row r="1479" spans="1:27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M1479" t="s">
        <v>16080</v>
      </c>
      <c r="N1479">
        <v>36</v>
      </c>
      <c r="O1479" s="7">
        <v>1</v>
      </c>
      <c r="P1479" t="s">
        <v>13428</v>
      </c>
      <c r="Q1479" s="102">
        <v>3399</v>
      </c>
      <c r="R1479" s="102">
        <v>3399</v>
      </c>
      <c r="S1479" s="102">
        <v>2063.6799999999998</v>
      </c>
      <c r="T1479">
        <v>2063.6799999999998</v>
      </c>
      <c r="U1479" s="7">
        <v>0</v>
      </c>
      <c r="V1479" s="7">
        <v>0</v>
      </c>
      <c r="W1479" s="102">
        <v>0</v>
      </c>
      <c r="X1479" s="102">
        <v>0</v>
      </c>
      <c r="Y1479" s="102">
        <v>2063.6799999999998</v>
      </c>
      <c r="Z1479" s="7">
        <v>0</v>
      </c>
      <c r="AA1479" s="7">
        <v>0</v>
      </c>
    </row>
    <row r="1480" spans="1:27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M1480" t="s">
        <v>16080</v>
      </c>
      <c r="N1480">
        <v>30</v>
      </c>
      <c r="O1480" s="7">
        <v>1</v>
      </c>
      <c r="P1480" t="s">
        <v>13428</v>
      </c>
      <c r="Q1480" s="102">
        <v>3399</v>
      </c>
      <c r="R1480" s="102">
        <v>3399</v>
      </c>
      <c r="S1480" s="102">
        <v>2063.6799999999998</v>
      </c>
      <c r="T1480">
        <v>2063.6799999999998</v>
      </c>
      <c r="U1480" s="7">
        <v>0</v>
      </c>
      <c r="V1480" s="7">
        <v>0</v>
      </c>
      <c r="W1480" s="102">
        <v>0</v>
      </c>
      <c r="X1480" s="102">
        <v>0</v>
      </c>
      <c r="Y1480" s="102">
        <v>2063.6799999999998</v>
      </c>
      <c r="Z1480" s="7">
        <v>0</v>
      </c>
      <c r="AA1480" s="7">
        <v>0</v>
      </c>
    </row>
    <row r="1481" spans="1:27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M1481" t="s">
        <v>16080</v>
      </c>
      <c r="N1481">
        <v>28</v>
      </c>
      <c r="O1481" s="7">
        <v>1</v>
      </c>
      <c r="P1481" t="s">
        <v>13428</v>
      </c>
      <c r="Q1481" s="102">
        <v>3099</v>
      </c>
      <c r="R1481" s="102">
        <v>3099</v>
      </c>
      <c r="S1481" s="102">
        <v>1881.54</v>
      </c>
      <c r="T1481">
        <v>1881.54</v>
      </c>
      <c r="U1481" s="7">
        <v>0</v>
      </c>
      <c r="V1481" s="7">
        <v>0</v>
      </c>
      <c r="W1481" s="102">
        <v>0</v>
      </c>
      <c r="X1481" s="102">
        <v>0</v>
      </c>
      <c r="Y1481" s="102">
        <v>1881.54</v>
      </c>
      <c r="Z1481" s="7">
        <v>0</v>
      </c>
      <c r="AA1481" s="7">
        <v>0</v>
      </c>
    </row>
    <row r="1482" spans="1:27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M1482" t="s">
        <v>16080</v>
      </c>
      <c r="N1482">
        <v>30</v>
      </c>
      <c r="O1482" s="7">
        <v>1</v>
      </c>
      <c r="P1482" t="s">
        <v>13428</v>
      </c>
      <c r="Q1482" s="102">
        <v>3099</v>
      </c>
      <c r="R1482" s="102">
        <v>3099</v>
      </c>
      <c r="S1482" s="102">
        <v>1881.54</v>
      </c>
      <c r="T1482">
        <v>1881.54</v>
      </c>
      <c r="U1482" s="7">
        <v>0</v>
      </c>
      <c r="V1482" s="7">
        <v>0</v>
      </c>
      <c r="W1482" s="102">
        <v>0</v>
      </c>
      <c r="X1482" s="102">
        <v>0</v>
      </c>
      <c r="Y1482" s="102">
        <v>1881.54</v>
      </c>
      <c r="Z1482" s="7">
        <v>0</v>
      </c>
      <c r="AA1482" s="7">
        <v>0</v>
      </c>
    </row>
    <row r="1483" spans="1:27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M1483" t="s">
        <v>16080</v>
      </c>
      <c r="N1483">
        <v>34</v>
      </c>
      <c r="O1483" s="7">
        <v>2</v>
      </c>
      <c r="P1483" t="s">
        <v>13428</v>
      </c>
      <c r="Q1483" s="102">
        <v>3399</v>
      </c>
      <c r="R1483" s="102">
        <v>6798</v>
      </c>
      <c r="S1483" s="102">
        <v>2063.6799999999998</v>
      </c>
      <c r="T1483">
        <v>4127.3599999999997</v>
      </c>
      <c r="U1483" s="7">
        <v>0</v>
      </c>
      <c r="V1483" s="7">
        <v>0</v>
      </c>
      <c r="W1483" s="102">
        <v>0</v>
      </c>
      <c r="X1483" s="102">
        <v>0</v>
      </c>
      <c r="Y1483" s="102">
        <v>4127.3599999999997</v>
      </c>
      <c r="Z1483" s="7">
        <v>0</v>
      </c>
      <c r="AA1483" s="7">
        <v>0</v>
      </c>
    </row>
    <row r="1484" spans="1:27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M1484" t="s">
        <v>16080</v>
      </c>
      <c r="N1484">
        <v>34</v>
      </c>
      <c r="O1484" s="7">
        <v>2</v>
      </c>
      <c r="P1484" t="s">
        <v>13428</v>
      </c>
      <c r="Q1484" s="102">
        <v>3099</v>
      </c>
      <c r="R1484" s="102">
        <v>6198</v>
      </c>
      <c r="S1484" s="102">
        <v>1881.54</v>
      </c>
      <c r="T1484">
        <v>3763.08</v>
      </c>
      <c r="U1484" s="7">
        <v>0</v>
      </c>
      <c r="V1484" s="7">
        <v>0</v>
      </c>
      <c r="W1484" s="102">
        <v>0</v>
      </c>
      <c r="X1484" s="102">
        <v>0</v>
      </c>
      <c r="Y1484" s="102">
        <v>3763.08</v>
      </c>
      <c r="Z1484" s="7">
        <v>0</v>
      </c>
      <c r="AA1484" s="7">
        <v>0</v>
      </c>
    </row>
    <row r="1485" spans="1:27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M1485" t="s">
        <v>16080</v>
      </c>
      <c r="N1485">
        <v>30</v>
      </c>
      <c r="O1485" s="7">
        <v>1</v>
      </c>
      <c r="P1485" t="s">
        <v>13428</v>
      </c>
      <c r="Q1485" s="102">
        <v>3099</v>
      </c>
      <c r="R1485" s="102">
        <v>3099</v>
      </c>
      <c r="S1485" s="102">
        <v>1881.54</v>
      </c>
      <c r="T1485">
        <v>1881.54</v>
      </c>
      <c r="U1485" s="7">
        <v>0</v>
      </c>
      <c r="V1485" s="7">
        <v>0</v>
      </c>
      <c r="W1485" s="102">
        <v>0</v>
      </c>
      <c r="X1485" s="102">
        <v>0</v>
      </c>
      <c r="Y1485" s="102">
        <v>1881.54</v>
      </c>
      <c r="Z1485" s="7">
        <v>0</v>
      </c>
      <c r="AA1485" s="7">
        <v>0</v>
      </c>
    </row>
    <row r="1486" spans="1:27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M1486" t="s">
        <v>16080</v>
      </c>
      <c r="N1486">
        <v>34</v>
      </c>
      <c r="O1486" s="7">
        <v>2</v>
      </c>
      <c r="P1486" t="s">
        <v>13428</v>
      </c>
      <c r="Q1486" s="102">
        <v>3099</v>
      </c>
      <c r="R1486" s="102">
        <v>6198</v>
      </c>
      <c r="S1486" s="102">
        <v>1881.54</v>
      </c>
      <c r="T1486">
        <v>3763.08</v>
      </c>
      <c r="U1486" s="7">
        <v>0</v>
      </c>
      <c r="V1486" s="7">
        <v>0</v>
      </c>
      <c r="W1486" s="102">
        <v>0</v>
      </c>
      <c r="X1486" s="102">
        <v>0</v>
      </c>
      <c r="Y1486" s="102">
        <v>3763.08</v>
      </c>
      <c r="Z1486" s="7">
        <v>0</v>
      </c>
      <c r="AA1486" s="7">
        <v>0</v>
      </c>
    </row>
    <row r="1487" spans="1:27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M1487" t="s">
        <v>16080</v>
      </c>
      <c r="N1487" t="s">
        <v>16073</v>
      </c>
      <c r="O1487" s="7">
        <v>2</v>
      </c>
      <c r="P1487" t="s">
        <v>13428</v>
      </c>
      <c r="Q1487" s="102">
        <v>1999</v>
      </c>
      <c r="R1487" s="102">
        <v>3998</v>
      </c>
      <c r="S1487" s="102">
        <v>1213.68</v>
      </c>
      <c r="T1487">
        <v>2427.36</v>
      </c>
      <c r="U1487" s="7">
        <v>0</v>
      </c>
      <c r="V1487" s="7">
        <v>0</v>
      </c>
      <c r="W1487" s="102">
        <v>0</v>
      </c>
      <c r="X1487" s="102">
        <v>0</v>
      </c>
      <c r="Y1487" s="102">
        <v>2427.36</v>
      </c>
      <c r="Z1487" s="7">
        <v>0</v>
      </c>
      <c r="AA1487" s="7">
        <v>0</v>
      </c>
    </row>
    <row r="1488" spans="1:27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M1488" t="s">
        <v>16080</v>
      </c>
      <c r="N1488">
        <v>32</v>
      </c>
      <c r="O1488" s="7">
        <v>1</v>
      </c>
      <c r="P1488" t="s">
        <v>13428</v>
      </c>
      <c r="Q1488" s="102">
        <v>2399</v>
      </c>
      <c r="R1488" s="102">
        <v>2399</v>
      </c>
      <c r="S1488" s="102">
        <v>1456.54</v>
      </c>
      <c r="T1488">
        <v>1456.54</v>
      </c>
      <c r="U1488" s="7">
        <v>0</v>
      </c>
      <c r="V1488" s="7">
        <v>0</v>
      </c>
      <c r="W1488" s="102">
        <v>0</v>
      </c>
      <c r="X1488" s="102">
        <v>0</v>
      </c>
      <c r="Y1488" s="102">
        <v>1456.54</v>
      </c>
      <c r="Z1488" s="7">
        <v>0</v>
      </c>
      <c r="AA1488" s="7">
        <v>0</v>
      </c>
    </row>
    <row r="1489" spans="1:27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M1489" t="s">
        <v>16080</v>
      </c>
      <c r="N1489">
        <v>34</v>
      </c>
      <c r="O1489" s="7">
        <v>2</v>
      </c>
      <c r="P1489" t="s">
        <v>13428</v>
      </c>
      <c r="Q1489" s="102">
        <v>2899</v>
      </c>
      <c r="R1489" s="102">
        <v>5798</v>
      </c>
      <c r="S1489" s="102">
        <v>1760.11</v>
      </c>
      <c r="T1489">
        <v>3520.22</v>
      </c>
      <c r="U1489" s="7">
        <v>0</v>
      </c>
      <c r="V1489" s="7">
        <v>0</v>
      </c>
      <c r="W1489" s="102">
        <v>0</v>
      </c>
      <c r="X1489" s="102">
        <v>0</v>
      </c>
      <c r="Y1489" s="102">
        <v>3520.22</v>
      </c>
      <c r="Z1489" s="7">
        <v>0</v>
      </c>
      <c r="AA1489" s="7">
        <v>0</v>
      </c>
    </row>
    <row r="1490" spans="1:27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M1490" t="s">
        <v>16080</v>
      </c>
      <c r="N1490">
        <v>32</v>
      </c>
      <c r="O1490" s="7">
        <v>1</v>
      </c>
      <c r="P1490" t="s">
        <v>13428</v>
      </c>
      <c r="Q1490" s="102">
        <v>3099</v>
      </c>
      <c r="R1490" s="102">
        <v>3099</v>
      </c>
      <c r="S1490" s="102">
        <v>1881.54</v>
      </c>
      <c r="T1490">
        <v>1881.54</v>
      </c>
      <c r="U1490" s="7">
        <v>0</v>
      </c>
      <c r="V1490" s="7">
        <v>0</v>
      </c>
      <c r="W1490" s="102">
        <v>0</v>
      </c>
      <c r="X1490" s="102">
        <v>0</v>
      </c>
      <c r="Y1490" s="102">
        <v>1881.54</v>
      </c>
      <c r="Z1490" s="7">
        <v>0</v>
      </c>
      <c r="AA1490" s="7">
        <v>0</v>
      </c>
    </row>
    <row r="1491" spans="1:27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M1491" t="s">
        <v>16080</v>
      </c>
      <c r="N1491">
        <v>30</v>
      </c>
      <c r="O1491" s="7">
        <v>2</v>
      </c>
      <c r="P1491" t="s">
        <v>13428</v>
      </c>
      <c r="Q1491" s="102">
        <v>3399</v>
      </c>
      <c r="R1491" s="102">
        <v>6798</v>
      </c>
      <c r="S1491" s="102">
        <v>2063.6799999999998</v>
      </c>
      <c r="T1491">
        <v>4127.3599999999997</v>
      </c>
      <c r="U1491" s="7">
        <v>0</v>
      </c>
      <c r="V1491" s="7">
        <v>0</v>
      </c>
      <c r="W1491" s="102">
        <v>0</v>
      </c>
      <c r="X1491" s="102">
        <v>0</v>
      </c>
      <c r="Y1491" s="102">
        <v>4127.3599999999997</v>
      </c>
      <c r="Z1491" s="7">
        <v>0</v>
      </c>
      <c r="AA1491" s="7">
        <v>0</v>
      </c>
    </row>
    <row r="1492" spans="1:27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M1492" t="s">
        <v>16080</v>
      </c>
      <c r="N1492">
        <v>32</v>
      </c>
      <c r="O1492" s="7">
        <v>1</v>
      </c>
      <c r="P1492" t="s">
        <v>13428</v>
      </c>
      <c r="Q1492" s="102">
        <v>3399</v>
      </c>
      <c r="R1492" s="102">
        <v>3399</v>
      </c>
      <c r="S1492" s="102">
        <v>2063.6799999999998</v>
      </c>
      <c r="T1492">
        <v>2063.6799999999998</v>
      </c>
      <c r="U1492" s="7">
        <v>0</v>
      </c>
      <c r="V1492" s="7">
        <v>0</v>
      </c>
      <c r="W1492" s="102">
        <v>0</v>
      </c>
      <c r="X1492" s="102">
        <v>0</v>
      </c>
      <c r="Y1492" s="102">
        <v>2063.6799999999998</v>
      </c>
      <c r="Z1492" s="7">
        <v>0</v>
      </c>
      <c r="AA1492" s="7">
        <v>0</v>
      </c>
    </row>
    <row r="1493" spans="1:27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M1493" t="s">
        <v>16080</v>
      </c>
      <c r="N1493" t="s">
        <v>16073</v>
      </c>
      <c r="O1493" s="7">
        <v>2</v>
      </c>
      <c r="P1493" t="s">
        <v>13428</v>
      </c>
      <c r="Q1493" s="102">
        <v>899</v>
      </c>
      <c r="R1493" s="102">
        <v>1798</v>
      </c>
      <c r="S1493" s="102">
        <v>582.21</v>
      </c>
      <c r="T1493">
        <v>1164.42</v>
      </c>
      <c r="U1493" s="7">
        <v>0</v>
      </c>
      <c r="V1493" s="7">
        <v>0</v>
      </c>
      <c r="W1493" s="102">
        <v>0</v>
      </c>
      <c r="X1493" s="102">
        <v>0</v>
      </c>
      <c r="Y1493" s="102">
        <v>1164.42</v>
      </c>
      <c r="Z1493" s="7">
        <v>0</v>
      </c>
      <c r="AA1493" s="7">
        <v>0</v>
      </c>
    </row>
    <row r="1494" spans="1:27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M1494" t="s">
        <v>16080</v>
      </c>
      <c r="N1494" t="s">
        <v>16071</v>
      </c>
      <c r="O1494" s="7">
        <v>1</v>
      </c>
      <c r="P1494" t="s">
        <v>13428</v>
      </c>
      <c r="Q1494" s="102">
        <v>899</v>
      </c>
      <c r="R1494" s="102">
        <v>899</v>
      </c>
      <c r="S1494" s="102">
        <v>582.21</v>
      </c>
      <c r="T1494">
        <v>582.21</v>
      </c>
      <c r="U1494" s="7">
        <v>0</v>
      </c>
      <c r="V1494" s="7">
        <v>0</v>
      </c>
      <c r="W1494" s="102">
        <v>0</v>
      </c>
      <c r="X1494" s="102">
        <v>0</v>
      </c>
      <c r="Y1494" s="102">
        <v>582.21</v>
      </c>
      <c r="Z1494" s="7">
        <v>0</v>
      </c>
      <c r="AA1494" s="7">
        <v>0</v>
      </c>
    </row>
    <row r="1495" spans="1:27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M1495" t="s">
        <v>16080</v>
      </c>
      <c r="N1495" t="s">
        <v>16074</v>
      </c>
      <c r="O1495" s="7">
        <v>1</v>
      </c>
      <c r="P1495" t="s">
        <v>13428</v>
      </c>
      <c r="Q1495" s="102">
        <v>899</v>
      </c>
      <c r="R1495" s="102">
        <v>899</v>
      </c>
      <c r="S1495" s="102">
        <v>582.21</v>
      </c>
      <c r="T1495">
        <v>582.21</v>
      </c>
      <c r="U1495" s="7">
        <v>0</v>
      </c>
      <c r="V1495" s="7">
        <v>0</v>
      </c>
      <c r="W1495" s="102">
        <v>0</v>
      </c>
      <c r="X1495" s="102">
        <v>0</v>
      </c>
      <c r="Y1495" s="102">
        <v>582.21</v>
      </c>
      <c r="Z1495" s="7">
        <v>0</v>
      </c>
      <c r="AA1495" s="7">
        <v>0</v>
      </c>
    </row>
    <row r="1496" spans="1:27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M1496" t="s">
        <v>16080</v>
      </c>
      <c r="N1496" t="s">
        <v>16074</v>
      </c>
      <c r="O1496" s="7">
        <v>1</v>
      </c>
      <c r="P1496" t="s">
        <v>13428</v>
      </c>
      <c r="Q1496" s="102">
        <v>2399</v>
      </c>
      <c r="R1496" s="102">
        <v>2399</v>
      </c>
      <c r="S1496" s="102">
        <v>1456.54</v>
      </c>
      <c r="T1496">
        <v>1456.54</v>
      </c>
      <c r="U1496" s="7">
        <v>0</v>
      </c>
      <c r="V1496" s="7">
        <v>0</v>
      </c>
      <c r="W1496" s="102">
        <v>0</v>
      </c>
      <c r="X1496" s="102">
        <v>0</v>
      </c>
      <c r="Y1496" s="102">
        <v>1456.54</v>
      </c>
      <c r="Z1496" s="7">
        <v>0</v>
      </c>
      <c r="AA1496" s="7">
        <v>0</v>
      </c>
    </row>
    <row r="1497" spans="1:27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M1497" t="s">
        <v>16080</v>
      </c>
      <c r="N1497" t="s">
        <v>16071</v>
      </c>
      <c r="O1497" s="7">
        <v>1</v>
      </c>
      <c r="P1497" t="s">
        <v>13428</v>
      </c>
      <c r="Q1497" s="102">
        <v>2399</v>
      </c>
      <c r="R1497" s="102">
        <v>2399</v>
      </c>
      <c r="S1497" s="102">
        <v>1456.54</v>
      </c>
      <c r="T1497">
        <v>1456.54</v>
      </c>
      <c r="U1497" s="7">
        <v>0</v>
      </c>
      <c r="V1497" s="7">
        <v>0</v>
      </c>
      <c r="W1497" s="102">
        <v>0</v>
      </c>
      <c r="X1497" s="102">
        <v>0</v>
      </c>
      <c r="Y1497" s="102">
        <v>1456.54</v>
      </c>
      <c r="Z1497" s="7">
        <v>0</v>
      </c>
      <c r="AA1497" s="7">
        <v>0</v>
      </c>
    </row>
    <row r="1498" spans="1:27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M1498" t="s">
        <v>16080</v>
      </c>
      <c r="N1498" t="s">
        <v>16073</v>
      </c>
      <c r="O1498" s="7">
        <v>2</v>
      </c>
      <c r="P1498" t="s">
        <v>13428</v>
      </c>
      <c r="Q1498" s="102">
        <v>999</v>
      </c>
      <c r="R1498" s="102">
        <v>1998</v>
      </c>
      <c r="S1498" s="102">
        <v>646.97</v>
      </c>
      <c r="T1498">
        <v>1293.94</v>
      </c>
      <c r="U1498" s="7">
        <v>0</v>
      </c>
      <c r="V1498" s="7">
        <v>0</v>
      </c>
      <c r="W1498" s="102">
        <v>0</v>
      </c>
      <c r="X1498" s="102">
        <v>0</v>
      </c>
      <c r="Y1498" s="102">
        <v>1293.94</v>
      </c>
      <c r="Z1498" s="7">
        <v>0</v>
      </c>
      <c r="AA1498" s="7">
        <v>0</v>
      </c>
    </row>
    <row r="1499" spans="1:27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M1499" t="s">
        <v>16080</v>
      </c>
      <c r="N1499" t="s">
        <v>16074</v>
      </c>
      <c r="O1499" s="7">
        <v>2</v>
      </c>
      <c r="P1499" t="s">
        <v>13428</v>
      </c>
      <c r="Q1499" s="102">
        <v>999</v>
      </c>
      <c r="R1499" s="102">
        <v>1998</v>
      </c>
      <c r="S1499" s="102">
        <v>646.97</v>
      </c>
      <c r="T1499">
        <v>1293.94</v>
      </c>
      <c r="U1499" s="7">
        <v>0</v>
      </c>
      <c r="V1499" s="7">
        <v>0</v>
      </c>
      <c r="W1499" s="102">
        <v>0</v>
      </c>
      <c r="X1499" s="102">
        <v>0</v>
      </c>
      <c r="Y1499" s="102">
        <v>1293.94</v>
      </c>
      <c r="Z1499" s="7">
        <v>0</v>
      </c>
      <c r="AA1499" s="7">
        <v>0</v>
      </c>
    </row>
    <row r="1500" spans="1:27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M1500" t="s">
        <v>16080</v>
      </c>
      <c r="N1500" t="s">
        <v>16071</v>
      </c>
      <c r="O1500" s="7">
        <v>1</v>
      </c>
      <c r="P1500" t="s">
        <v>13428</v>
      </c>
      <c r="Q1500" s="102">
        <v>999</v>
      </c>
      <c r="R1500" s="102">
        <v>999</v>
      </c>
      <c r="S1500" s="102">
        <v>646.97</v>
      </c>
      <c r="T1500">
        <v>646.97</v>
      </c>
      <c r="U1500" s="7">
        <v>0</v>
      </c>
      <c r="V1500" s="7">
        <v>0</v>
      </c>
      <c r="W1500" s="102">
        <v>0</v>
      </c>
      <c r="X1500" s="102">
        <v>0</v>
      </c>
      <c r="Y1500" s="102">
        <v>646.97</v>
      </c>
      <c r="Z1500" s="7">
        <v>0</v>
      </c>
      <c r="AA1500" s="7">
        <v>0</v>
      </c>
    </row>
    <row r="1501" spans="1:27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M1501" t="s">
        <v>16080</v>
      </c>
      <c r="N1501" t="s">
        <v>16074</v>
      </c>
      <c r="O1501" s="7">
        <v>1</v>
      </c>
      <c r="P1501" t="s">
        <v>13428</v>
      </c>
      <c r="Q1501" s="102">
        <v>1999</v>
      </c>
      <c r="R1501" s="102">
        <v>1999</v>
      </c>
      <c r="S1501" s="102">
        <v>1213.68</v>
      </c>
      <c r="T1501">
        <v>1213.68</v>
      </c>
      <c r="U1501" s="7">
        <v>0</v>
      </c>
      <c r="V1501" s="7">
        <v>0</v>
      </c>
      <c r="W1501" s="102">
        <v>0</v>
      </c>
      <c r="X1501" s="102">
        <v>0</v>
      </c>
      <c r="Y1501" s="102">
        <v>1213.68</v>
      </c>
      <c r="Z1501" s="7">
        <v>0</v>
      </c>
      <c r="AA1501" s="7">
        <v>0</v>
      </c>
    </row>
    <row r="1502" spans="1:27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M1502" t="s">
        <v>16080</v>
      </c>
      <c r="N1502" t="s">
        <v>16074</v>
      </c>
      <c r="O1502" s="7">
        <v>2</v>
      </c>
      <c r="P1502" t="s">
        <v>13428</v>
      </c>
      <c r="Q1502" s="102">
        <v>1999</v>
      </c>
      <c r="R1502" s="102">
        <v>3998</v>
      </c>
      <c r="S1502" s="102">
        <v>1213.68</v>
      </c>
      <c r="T1502">
        <v>2427.36</v>
      </c>
      <c r="U1502" s="7">
        <v>0</v>
      </c>
      <c r="V1502" s="7">
        <v>0</v>
      </c>
      <c r="W1502" s="102">
        <v>0</v>
      </c>
      <c r="X1502" s="102">
        <v>0</v>
      </c>
      <c r="Y1502" s="102">
        <v>2427.36</v>
      </c>
      <c r="Z1502" s="7">
        <v>0</v>
      </c>
      <c r="AA1502" s="7">
        <v>0</v>
      </c>
    </row>
    <row r="1503" spans="1:27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M1503" t="s">
        <v>16080</v>
      </c>
      <c r="N1503">
        <v>32</v>
      </c>
      <c r="O1503" s="7">
        <v>1</v>
      </c>
      <c r="P1503" t="s">
        <v>13428</v>
      </c>
      <c r="Q1503" s="102">
        <v>2899</v>
      </c>
      <c r="R1503" s="102">
        <v>2899</v>
      </c>
      <c r="S1503" s="102">
        <v>1760.11</v>
      </c>
      <c r="T1503">
        <v>1760.11</v>
      </c>
      <c r="U1503" s="7">
        <v>0</v>
      </c>
      <c r="V1503" s="7">
        <v>0</v>
      </c>
      <c r="W1503" s="102">
        <v>0</v>
      </c>
      <c r="X1503" s="102">
        <v>0</v>
      </c>
      <c r="Y1503" s="102">
        <v>1760.11</v>
      </c>
      <c r="Z1503" s="7">
        <v>0</v>
      </c>
      <c r="AA1503" s="7">
        <v>0</v>
      </c>
    </row>
    <row r="1504" spans="1:27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M1504" t="s">
        <v>16080</v>
      </c>
      <c r="N1504" t="s">
        <v>16074</v>
      </c>
      <c r="O1504" s="7">
        <v>1</v>
      </c>
      <c r="P1504" t="s">
        <v>13428</v>
      </c>
      <c r="Q1504" s="102">
        <v>999</v>
      </c>
      <c r="R1504" s="102">
        <v>999</v>
      </c>
      <c r="S1504" s="102">
        <v>656.42</v>
      </c>
      <c r="T1504">
        <v>656.42</v>
      </c>
      <c r="U1504" s="7">
        <v>0</v>
      </c>
      <c r="V1504" s="7">
        <v>0</v>
      </c>
      <c r="W1504" s="102">
        <v>0</v>
      </c>
      <c r="X1504" s="102">
        <v>0</v>
      </c>
      <c r="Y1504" s="102">
        <v>656.42</v>
      </c>
      <c r="Z1504" s="7">
        <v>0</v>
      </c>
      <c r="AA1504" s="7">
        <v>0</v>
      </c>
    </row>
    <row r="1505" spans="1:27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M1505" t="s">
        <v>16080</v>
      </c>
      <c r="N1505" t="s">
        <v>16073</v>
      </c>
      <c r="O1505" s="7">
        <v>2</v>
      </c>
      <c r="P1505" t="s">
        <v>13428</v>
      </c>
      <c r="Q1505" s="102">
        <v>1999</v>
      </c>
      <c r="R1505" s="102">
        <v>3998</v>
      </c>
      <c r="S1505" s="102">
        <v>1213.68</v>
      </c>
      <c r="T1505">
        <v>2427.36</v>
      </c>
      <c r="U1505" s="7">
        <v>0</v>
      </c>
      <c r="V1505" s="7">
        <v>0</v>
      </c>
      <c r="W1505" s="102">
        <v>0</v>
      </c>
      <c r="X1505" s="102">
        <v>0</v>
      </c>
      <c r="Y1505" s="102">
        <v>2427.36</v>
      </c>
      <c r="Z1505" s="7">
        <v>0</v>
      </c>
      <c r="AA1505" s="7">
        <v>0</v>
      </c>
    </row>
    <row r="1506" spans="1:27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M1506" t="s">
        <v>16080</v>
      </c>
      <c r="N1506" t="s">
        <v>16072</v>
      </c>
      <c r="O1506" s="7">
        <v>1</v>
      </c>
      <c r="P1506" t="s">
        <v>13428</v>
      </c>
      <c r="Q1506" s="102">
        <v>2199</v>
      </c>
      <c r="R1506" s="102">
        <v>2199</v>
      </c>
      <c r="S1506" s="102">
        <v>1444.92</v>
      </c>
      <c r="T1506">
        <v>1444.92</v>
      </c>
      <c r="U1506" s="7">
        <v>0</v>
      </c>
      <c r="V1506" s="7">
        <v>0</v>
      </c>
      <c r="W1506" s="102">
        <v>0</v>
      </c>
      <c r="X1506" s="102">
        <v>0</v>
      </c>
      <c r="Y1506" s="102">
        <v>1444.92</v>
      </c>
      <c r="Z1506" s="7">
        <v>0</v>
      </c>
      <c r="AA1506" s="7">
        <v>0</v>
      </c>
    </row>
    <row r="1507" spans="1:27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M1507" t="s">
        <v>16080</v>
      </c>
      <c r="N1507" t="s">
        <v>16074</v>
      </c>
      <c r="O1507" s="7">
        <v>1</v>
      </c>
      <c r="P1507" t="s">
        <v>13428</v>
      </c>
      <c r="Q1507" s="102">
        <v>899</v>
      </c>
      <c r="R1507" s="102">
        <v>899</v>
      </c>
      <c r="S1507" s="102">
        <v>590.71</v>
      </c>
      <c r="T1507">
        <v>590.71</v>
      </c>
      <c r="U1507" s="7">
        <v>0</v>
      </c>
      <c r="V1507" s="7">
        <v>0</v>
      </c>
      <c r="W1507" s="102">
        <v>0</v>
      </c>
      <c r="X1507" s="102">
        <v>0</v>
      </c>
      <c r="Y1507" s="102">
        <v>590.71</v>
      </c>
      <c r="Z1507" s="7">
        <v>0</v>
      </c>
      <c r="AA1507" s="7">
        <v>0</v>
      </c>
    </row>
    <row r="1508" spans="1:27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M1508" t="s">
        <v>16080</v>
      </c>
      <c r="N1508" t="s">
        <v>16071</v>
      </c>
      <c r="O1508" s="7">
        <v>1</v>
      </c>
      <c r="P1508" t="s">
        <v>13428</v>
      </c>
      <c r="Q1508" s="102">
        <v>899</v>
      </c>
      <c r="R1508" s="102">
        <v>899</v>
      </c>
      <c r="S1508" s="102">
        <v>590.71</v>
      </c>
      <c r="T1508">
        <v>590.71</v>
      </c>
      <c r="U1508" s="7">
        <v>0</v>
      </c>
      <c r="V1508" s="7">
        <v>0</v>
      </c>
      <c r="W1508" s="102">
        <v>0</v>
      </c>
      <c r="X1508" s="102">
        <v>0</v>
      </c>
      <c r="Y1508" s="102">
        <v>590.71</v>
      </c>
      <c r="Z1508" s="7">
        <v>0</v>
      </c>
      <c r="AA1508" s="7">
        <v>0</v>
      </c>
    </row>
    <row r="1509" spans="1:27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M1509" t="s">
        <v>16080</v>
      </c>
      <c r="N1509" t="s">
        <v>16071</v>
      </c>
      <c r="O1509" s="7">
        <v>2</v>
      </c>
      <c r="P1509" t="s">
        <v>13428</v>
      </c>
      <c r="Q1509" s="102">
        <v>999</v>
      </c>
      <c r="R1509" s="102">
        <v>1998</v>
      </c>
      <c r="S1509" s="102">
        <v>656.42</v>
      </c>
      <c r="T1509">
        <v>1312.84</v>
      </c>
      <c r="U1509" s="7">
        <v>0</v>
      </c>
      <c r="V1509" s="7">
        <v>0</v>
      </c>
      <c r="W1509" s="102">
        <v>0</v>
      </c>
      <c r="X1509" s="102">
        <v>0</v>
      </c>
      <c r="Y1509" s="102">
        <v>1312.84</v>
      </c>
      <c r="Z1509" s="7">
        <v>0</v>
      </c>
      <c r="AA1509" s="7">
        <v>0</v>
      </c>
    </row>
    <row r="1510" spans="1:27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M1510" t="s">
        <v>16080</v>
      </c>
      <c r="N1510" t="s">
        <v>16072</v>
      </c>
      <c r="O1510" s="7">
        <v>1</v>
      </c>
      <c r="P1510" t="s">
        <v>13428</v>
      </c>
      <c r="Q1510" s="102">
        <v>999</v>
      </c>
      <c r="R1510" s="102">
        <v>999</v>
      </c>
      <c r="S1510" s="102">
        <v>656.42</v>
      </c>
      <c r="T1510">
        <v>656.42</v>
      </c>
      <c r="U1510" s="7">
        <v>0</v>
      </c>
      <c r="V1510" s="7">
        <v>0</v>
      </c>
      <c r="W1510" s="102">
        <v>0</v>
      </c>
      <c r="X1510" s="102">
        <v>0</v>
      </c>
      <c r="Y1510" s="102">
        <v>656.42</v>
      </c>
      <c r="Z1510" s="7">
        <v>0</v>
      </c>
      <c r="AA1510" s="7">
        <v>0</v>
      </c>
    </row>
    <row r="1511" spans="1:27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M1511" t="s">
        <v>16080</v>
      </c>
      <c r="N1511" t="s">
        <v>16071</v>
      </c>
      <c r="O1511" s="7">
        <v>4</v>
      </c>
      <c r="P1511" t="s">
        <v>13428</v>
      </c>
      <c r="Q1511" s="102">
        <v>899</v>
      </c>
      <c r="R1511" s="102">
        <v>3596</v>
      </c>
      <c r="S1511" s="102">
        <v>582.21</v>
      </c>
      <c r="T1511">
        <v>2328.84</v>
      </c>
      <c r="U1511" s="7">
        <v>0</v>
      </c>
      <c r="V1511" s="7">
        <v>0</v>
      </c>
      <c r="W1511" s="102">
        <v>0</v>
      </c>
      <c r="X1511" s="102">
        <v>0</v>
      </c>
      <c r="Y1511" s="102">
        <v>2328.84</v>
      </c>
      <c r="Z1511" s="7">
        <v>0</v>
      </c>
      <c r="AA1511" s="7">
        <v>0</v>
      </c>
    </row>
    <row r="1512" spans="1:27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M1512" t="s">
        <v>16080</v>
      </c>
      <c r="N1512" t="s">
        <v>16071</v>
      </c>
      <c r="O1512" s="7">
        <v>1</v>
      </c>
      <c r="P1512" t="s">
        <v>13428</v>
      </c>
      <c r="Q1512" s="102">
        <v>999</v>
      </c>
      <c r="R1512" s="102">
        <v>999</v>
      </c>
      <c r="S1512" s="102">
        <v>656.42</v>
      </c>
      <c r="T1512">
        <v>656.42</v>
      </c>
      <c r="U1512" s="7">
        <v>0</v>
      </c>
      <c r="V1512" s="7">
        <v>0</v>
      </c>
      <c r="W1512" s="102">
        <v>0</v>
      </c>
      <c r="X1512" s="102">
        <v>0</v>
      </c>
      <c r="Y1512" s="102">
        <v>656.42</v>
      </c>
      <c r="Z1512" s="7">
        <v>0</v>
      </c>
      <c r="AA1512" s="7">
        <v>0</v>
      </c>
    </row>
    <row r="1513" spans="1:27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M1513" t="s">
        <v>16080</v>
      </c>
      <c r="N1513" t="s">
        <v>16071</v>
      </c>
      <c r="O1513" s="7">
        <v>1</v>
      </c>
      <c r="P1513" t="s">
        <v>13428</v>
      </c>
      <c r="Q1513" s="102">
        <v>1999</v>
      </c>
      <c r="R1513" s="102">
        <v>1999</v>
      </c>
      <c r="S1513" s="102">
        <v>1213.68</v>
      </c>
      <c r="T1513">
        <v>1213.68</v>
      </c>
      <c r="U1513" s="7">
        <v>0</v>
      </c>
      <c r="V1513" s="7">
        <v>0</v>
      </c>
      <c r="W1513" s="102">
        <v>0</v>
      </c>
      <c r="X1513" s="102">
        <v>0</v>
      </c>
      <c r="Y1513" s="102">
        <v>1213.68</v>
      </c>
      <c r="Z1513" s="7">
        <v>0</v>
      </c>
      <c r="AA1513" s="7">
        <v>0</v>
      </c>
    </row>
    <row r="1514" spans="1:27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M1514" t="s">
        <v>16080</v>
      </c>
      <c r="N1514" t="s">
        <v>16074</v>
      </c>
      <c r="O1514" s="7">
        <v>2</v>
      </c>
      <c r="P1514" t="s">
        <v>13428</v>
      </c>
      <c r="Q1514" s="102">
        <v>1299</v>
      </c>
      <c r="R1514" s="102">
        <v>2598</v>
      </c>
      <c r="S1514" s="102">
        <v>853.55</v>
      </c>
      <c r="T1514">
        <v>1707.1</v>
      </c>
      <c r="U1514" s="7">
        <v>0</v>
      </c>
      <c r="V1514" s="7">
        <v>0</v>
      </c>
      <c r="W1514" s="102">
        <v>0</v>
      </c>
      <c r="X1514" s="102">
        <v>0</v>
      </c>
      <c r="Y1514" s="102">
        <v>1707.1</v>
      </c>
      <c r="Z1514" s="7">
        <v>0</v>
      </c>
      <c r="AA1514" s="7">
        <v>0</v>
      </c>
    </row>
    <row r="1515" spans="1:27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M1515" t="s">
        <v>16080</v>
      </c>
      <c r="N1515" t="s">
        <v>16072</v>
      </c>
      <c r="O1515" s="7">
        <v>1</v>
      </c>
      <c r="P1515" t="s">
        <v>13428</v>
      </c>
      <c r="Q1515" s="102">
        <v>1299</v>
      </c>
      <c r="R1515" s="102">
        <v>1299</v>
      </c>
      <c r="S1515" s="102">
        <v>853.55</v>
      </c>
      <c r="T1515">
        <v>853.55</v>
      </c>
      <c r="U1515" s="7">
        <v>0</v>
      </c>
      <c r="V1515" s="7">
        <v>0</v>
      </c>
      <c r="W1515" s="102">
        <v>0</v>
      </c>
      <c r="X1515" s="102">
        <v>0</v>
      </c>
      <c r="Y1515" s="102">
        <v>853.55</v>
      </c>
      <c r="Z1515" s="7">
        <v>0</v>
      </c>
      <c r="AA1515" s="7">
        <v>0</v>
      </c>
    </row>
    <row r="1516" spans="1:27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M1516" t="s">
        <v>16080</v>
      </c>
      <c r="N1516" t="s">
        <v>16071</v>
      </c>
      <c r="O1516" s="7">
        <v>1</v>
      </c>
      <c r="P1516" t="s">
        <v>13428</v>
      </c>
      <c r="Q1516" s="102">
        <v>1199</v>
      </c>
      <c r="R1516" s="102">
        <v>1199</v>
      </c>
      <c r="S1516" s="102">
        <v>787.84</v>
      </c>
      <c r="T1516">
        <v>787.84</v>
      </c>
      <c r="U1516" s="7">
        <v>0</v>
      </c>
      <c r="V1516" s="7">
        <v>0</v>
      </c>
      <c r="W1516" s="102">
        <v>0</v>
      </c>
      <c r="X1516" s="102">
        <v>0</v>
      </c>
      <c r="Y1516" s="102">
        <v>787.84</v>
      </c>
      <c r="Z1516" s="7">
        <v>0</v>
      </c>
      <c r="AA1516" s="7">
        <v>0</v>
      </c>
    </row>
    <row r="1517" spans="1:27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M1517" t="s">
        <v>16080</v>
      </c>
      <c r="N1517" t="s">
        <v>16073</v>
      </c>
      <c r="O1517" s="7">
        <v>1</v>
      </c>
      <c r="P1517" t="s">
        <v>13428</v>
      </c>
      <c r="Q1517" s="102">
        <v>1499</v>
      </c>
      <c r="R1517" s="102">
        <v>1499</v>
      </c>
      <c r="S1517" s="102">
        <v>970.78</v>
      </c>
      <c r="T1517">
        <v>970.78</v>
      </c>
      <c r="U1517" s="7">
        <v>0</v>
      </c>
      <c r="V1517" s="7">
        <v>0</v>
      </c>
      <c r="W1517" s="102">
        <v>0</v>
      </c>
      <c r="X1517" s="102">
        <v>0</v>
      </c>
      <c r="Y1517" s="102">
        <v>970.78</v>
      </c>
      <c r="Z1517" s="7">
        <v>0</v>
      </c>
      <c r="AA1517" s="7">
        <v>0</v>
      </c>
    </row>
    <row r="1518" spans="1:27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M1518" t="s">
        <v>16080</v>
      </c>
      <c r="N1518" t="s">
        <v>16071</v>
      </c>
      <c r="O1518" s="7">
        <v>2</v>
      </c>
      <c r="P1518" t="s">
        <v>13428</v>
      </c>
      <c r="Q1518" s="102">
        <v>1499</v>
      </c>
      <c r="R1518" s="102">
        <v>2998</v>
      </c>
      <c r="S1518" s="102">
        <v>970.78</v>
      </c>
      <c r="T1518">
        <v>1941.56</v>
      </c>
      <c r="U1518" s="7">
        <v>0</v>
      </c>
      <c r="V1518" s="7">
        <v>0</v>
      </c>
      <c r="W1518" s="102">
        <v>0</v>
      </c>
      <c r="X1518" s="102">
        <v>0</v>
      </c>
      <c r="Y1518" s="102">
        <v>1941.56</v>
      </c>
      <c r="Z1518" s="7">
        <v>0</v>
      </c>
      <c r="AA1518" s="7">
        <v>0</v>
      </c>
    </row>
    <row r="1519" spans="1:27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M1519" t="s">
        <v>16080</v>
      </c>
      <c r="N1519" t="s">
        <v>16073</v>
      </c>
      <c r="O1519" s="7">
        <v>1</v>
      </c>
      <c r="P1519" t="s">
        <v>13428</v>
      </c>
      <c r="Q1519" s="102">
        <v>1299</v>
      </c>
      <c r="R1519" s="102">
        <v>1299</v>
      </c>
      <c r="S1519" s="102">
        <v>853.55</v>
      </c>
      <c r="T1519">
        <v>853.55</v>
      </c>
      <c r="U1519" s="7">
        <v>0</v>
      </c>
      <c r="V1519" s="7">
        <v>0</v>
      </c>
      <c r="W1519" s="102">
        <v>0</v>
      </c>
      <c r="X1519" s="102">
        <v>0</v>
      </c>
      <c r="Y1519" s="102">
        <v>853.55</v>
      </c>
      <c r="Z1519" s="7">
        <v>0</v>
      </c>
      <c r="AA1519" s="7">
        <v>0</v>
      </c>
    </row>
    <row r="1520" spans="1:27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M1520" t="s">
        <v>16080</v>
      </c>
      <c r="N1520" t="s">
        <v>16074</v>
      </c>
      <c r="O1520" s="7">
        <v>1</v>
      </c>
      <c r="P1520" t="s">
        <v>13428</v>
      </c>
      <c r="Q1520" s="102">
        <v>2199</v>
      </c>
      <c r="R1520" s="102">
        <v>2199</v>
      </c>
      <c r="S1520" s="102">
        <v>1444.92</v>
      </c>
      <c r="T1520">
        <v>1444.92</v>
      </c>
      <c r="U1520" s="7">
        <v>0</v>
      </c>
      <c r="V1520" s="7">
        <v>0</v>
      </c>
      <c r="W1520" s="102">
        <v>0</v>
      </c>
      <c r="X1520" s="102">
        <v>0</v>
      </c>
      <c r="Y1520" s="102">
        <v>1444.92</v>
      </c>
      <c r="Z1520" s="7">
        <v>0</v>
      </c>
      <c r="AA1520" s="7">
        <v>0</v>
      </c>
    </row>
    <row r="1521" spans="1:27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M1521" t="s">
        <v>16080</v>
      </c>
      <c r="N1521">
        <v>30</v>
      </c>
      <c r="O1521" s="7">
        <v>1</v>
      </c>
      <c r="P1521" t="s">
        <v>13428</v>
      </c>
      <c r="Q1521" s="102">
        <v>2899</v>
      </c>
      <c r="R1521" s="102">
        <v>2899</v>
      </c>
      <c r="S1521" s="102">
        <v>1760.11</v>
      </c>
      <c r="T1521">
        <v>1760.11</v>
      </c>
      <c r="U1521" s="7">
        <v>0</v>
      </c>
      <c r="V1521" s="7">
        <v>0</v>
      </c>
      <c r="W1521" s="102">
        <v>0</v>
      </c>
      <c r="X1521" s="102">
        <v>0</v>
      </c>
      <c r="Y1521" s="102">
        <v>1760.11</v>
      </c>
      <c r="Z1521" s="7">
        <v>0</v>
      </c>
      <c r="AA1521" s="7">
        <v>0</v>
      </c>
    </row>
    <row r="1522" spans="1:27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M1522" t="s">
        <v>16080</v>
      </c>
      <c r="N1522">
        <v>30</v>
      </c>
      <c r="O1522" s="7">
        <v>2</v>
      </c>
      <c r="P1522" t="s">
        <v>13428</v>
      </c>
      <c r="Q1522" s="102">
        <v>2599</v>
      </c>
      <c r="R1522" s="102">
        <v>5198</v>
      </c>
      <c r="S1522" s="102">
        <v>1577.96</v>
      </c>
      <c r="T1522">
        <v>3155.92</v>
      </c>
      <c r="U1522" s="7">
        <v>0</v>
      </c>
      <c r="V1522" s="7">
        <v>0</v>
      </c>
      <c r="W1522" s="102">
        <v>0</v>
      </c>
      <c r="X1522" s="102">
        <v>0</v>
      </c>
      <c r="Y1522" s="102">
        <v>3155.92</v>
      </c>
      <c r="Z1522" s="7">
        <v>0</v>
      </c>
      <c r="AA1522" s="7">
        <v>0</v>
      </c>
    </row>
    <row r="1523" spans="1:27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M1523" t="s">
        <v>16080</v>
      </c>
      <c r="N1523">
        <v>32</v>
      </c>
      <c r="O1523" s="7">
        <v>1</v>
      </c>
      <c r="P1523" t="s">
        <v>13428</v>
      </c>
      <c r="Q1523" s="102">
        <v>2599</v>
      </c>
      <c r="R1523" s="102">
        <v>2599</v>
      </c>
      <c r="S1523" s="102">
        <v>1577.96</v>
      </c>
      <c r="T1523">
        <v>1577.96</v>
      </c>
      <c r="U1523" s="7">
        <v>0</v>
      </c>
      <c r="V1523" s="7">
        <v>0</v>
      </c>
      <c r="W1523" s="102">
        <v>0</v>
      </c>
      <c r="X1523" s="102">
        <v>0</v>
      </c>
      <c r="Y1523" s="102">
        <v>1577.96</v>
      </c>
      <c r="Z1523" s="7">
        <v>0</v>
      </c>
      <c r="AA1523" s="7">
        <v>0</v>
      </c>
    </row>
    <row r="1524" spans="1:27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M1524" t="s">
        <v>16080</v>
      </c>
      <c r="N1524">
        <v>34</v>
      </c>
      <c r="O1524" s="7">
        <v>1</v>
      </c>
      <c r="P1524" t="s">
        <v>13428</v>
      </c>
      <c r="Q1524" s="102">
        <v>2599</v>
      </c>
      <c r="R1524" s="102">
        <v>2599</v>
      </c>
      <c r="S1524" s="102">
        <v>1577.96</v>
      </c>
      <c r="T1524">
        <v>1577.96</v>
      </c>
      <c r="U1524" s="7">
        <v>0</v>
      </c>
      <c r="V1524" s="7">
        <v>0</v>
      </c>
      <c r="W1524" s="102">
        <v>0</v>
      </c>
      <c r="X1524" s="102">
        <v>0</v>
      </c>
      <c r="Y1524" s="102">
        <v>1577.96</v>
      </c>
      <c r="Z1524" s="7">
        <v>0</v>
      </c>
      <c r="AA1524" s="7">
        <v>0</v>
      </c>
    </row>
    <row r="1525" spans="1:27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M1525" t="s">
        <v>16080</v>
      </c>
      <c r="N1525">
        <v>36</v>
      </c>
      <c r="O1525" s="7">
        <v>1</v>
      </c>
      <c r="P1525" t="s">
        <v>13428</v>
      </c>
      <c r="Q1525" s="102">
        <v>2599</v>
      </c>
      <c r="R1525" s="102">
        <v>2599</v>
      </c>
      <c r="S1525" s="102">
        <v>1577.96</v>
      </c>
      <c r="T1525">
        <v>1577.96</v>
      </c>
      <c r="U1525" s="7">
        <v>0</v>
      </c>
      <c r="V1525" s="7">
        <v>0</v>
      </c>
      <c r="W1525" s="102">
        <v>0</v>
      </c>
      <c r="X1525" s="102">
        <v>0</v>
      </c>
      <c r="Y1525" s="102">
        <v>1577.96</v>
      </c>
      <c r="Z1525" s="7">
        <v>0</v>
      </c>
      <c r="AA1525" s="7">
        <v>0</v>
      </c>
    </row>
    <row r="1526" spans="1:27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M1526" t="s">
        <v>16080</v>
      </c>
      <c r="N1526">
        <v>28</v>
      </c>
      <c r="O1526" s="7">
        <v>2</v>
      </c>
      <c r="P1526" t="s">
        <v>13428</v>
      </c>
      <c r="Q1526" s="102">
        <v>3099</v>
      </c>
      <c r="R1526" s="102">
        <v>6198</v>
      </c>
      <c r="S1526" s="102">
        <v>1881.54</v>
      </c>
      <c r="T1526">
        <v>3763.08</v>
      </c>
      <c r="U1526" s="7">
        <v>0</v>
      </c>
      <c r="V1526" s="7">
        <v>0</v>
      </c>
      <c r="W1526" s="102">
        <v>0</v>
      </c>
      <c r="X1526" s="102">
        <v>0</v>
      </c>
      <c r="Y1526" s="102">
        <v>3763.08</v>
      </c>
      <c r="Z1526" s="7">
        <v>0</v>
      </c>
      <c r="AA1526" s="7">
        <v>0</v>
      </c>
    </row>
    <row r="1527" spans="1:27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M1527" t="s">
        <v>16080</v>
      </c>
      <c r="N1527">
        <v>30</v>
      </c>
      <c r="O1527" s="7">
        <v>1</v>
      </c>
      <c r="P1527" t="s">
        <v>13428</v>
      </c>
      <c r="Q1527" s="102">
        <v>3099</v>
      </c>
      <c r="R1527" s="102">
        <v>3099</v>
      </c>
      <c r="S1527" s="102">
        <v>1881.54</v>
      </c>
      <c r="T1527">
        <v>1881.54</v>
      </c>
      <c r="U1527" s="7">
        <v>0</v>
      </c>
      <c r="V1527" s="7">
        <v>0</v>
      </c>
      <c r="W1527" s="102">
        <v>0</v>
      </c>
      <c r="X1527" s="102">
        <v>0</v>
      </c>
      <c r="Y1527" s="102">
        <v>1881.54</v>
      </c>
      <c r="Z1527" s="7">
        <v>0</v>
      </c>
      <c r="AA1527" s="7">
        <v>0</v>
      </c>
    </row>
    <row r="1528" spans="1:27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M1528" t="s">
        <v>16080</v>
      </c>
      <c r="N1528">
        <v>32</v>
      </c>
      <c r="O1528" s="7">
        <v>1</v>
      </c>
      <c r="P1528" t="s">
        <v>13428</v>
      </c>
      <c r="Q1528" s="102">
        <v>3099</v>
      </c>
      <c r="R1528" s="102">
        <v>3099</v>
      </c>
      <c r="S1528" s="102">
        <v>1881.54</v>
      </c>
      <c r="T1528">
        <v>1881.54</v>
      </c>
      <c r="U1528" s="7">
        <v>0</v>
      </c>
      <c r="V1528" s="7">
        <v>0</v>
      </c>
      <c r="W1528" s="102">
        <v>0</v>
      </c>
      <c r="X1528" s="102">
        <v>0</v>
      </c>
      <c r="Y1528" s="102">
        <v>1881.54</v>
      </c>
      <c r="Z1528" s="7">
        <v>0</v>
      </c>
      <c r="AA1528" s="7">
        <v>0</v>
      </c>
    </row>
    <row r="1529" spans="1:27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M1529" t="s">
        <v>16080</v>
      </c>
      <c r="N1529">
        <v>30</v>
      </c>
      <c r="O1529" s="7">
        <v>1</v>
      </c>
      <c r="P1529" t="s">
        <v>13428</v>
      </c>
      <c r="Q1529" s="102">
        <v>2799</v>
      </c>
      <c r="R1529" s="102">
        <v>2799</v>
      </c>
      <c r="S1529" s="102">
        <v>1699.39</v>
      </c>
      <c r="T1529">
        <v>1699.39</v>
      </c>
      <c r="U1529" s="7">
        <v>0</v>
      </c>
      <c r="V1529" s="7">
        <v>0</v>
      </c>
      <c r="W1529" s="102">
        <v>0</v>
      </c>
      <c r="X1529" s="102">
        <v>0</v>
      </c>
      <c r="Y1529" s="102">
        <v>1699.39</v>
      </c>
      <c r="Z1529" s="7">
        <v>0</v>
      </c>
      <c r="AA1529" s="7">
        <v>0</v>
      </c>
    </row>
    <row r="1530" spans="1:27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M1530" t="s">
        <v>16080</v>
      </c>
      <c r="N1530">
        <v>34</v>
      </c>
      <c r="O1530" s="7">
        <v>2</v>
      </c>
      <c r="P1530" t="s">
        <v>13428</v>
      </c>
      <c r="Q1530" s="102">
        <v>2799</v>
      </c>
      <c r="R1530" s="102">
        <v>5598</v>
      </c>
      <c r="S1530" s="102">
        <v>1699.39</v>
      </c>
      <c r="T1530">
        <v>3398.78</v>
      </c>
      <c r="U1530" s="7">
        <v>0</v>
      </c>
      <c r="V1530" s="7">
        <v>0</v>
      </c>
      <c r="W1530" s="102">
        <v>0</v>
      </c>
      <c r="X1530" s="102">
        <v>0</v>
      </c>
      <c r="Y1530" s="102">
        <v>3398.78</v>
      </c>
      <c r="Z1530" s="7">
        <v>0</v>
      </c>
      <c r="AA1530" s="7">
        <v>0</v>
      </c>
    </row>
    <row r="1531" spans="1:27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M1531" t="s">
        <v>16080</v>
      </c>
      <c r="N1531">
        <v>30</v>
      </c>
      <c r="O1531" s="7">
        <v>1</v>
      </c>
      <c r="P1531" t="s">
        <v>13428</v>
      </c>
      <c r="Q1531" s="102">
        <v>2999</v>
      </c>
      <c r="R1531" s="102">
        <v>2999</v>
      </c>
      <c r="S1531" s="102">
        <v>1820.82</v>
      </c>
      <c r="T1531">
        <v>1820.82</v>
      </c>
      <c r="U1531" s="7">
        <v>0</v>
      </c>
      <c r="V1531" s="7">
        <v>0</v>
      </c>
      <c r="W1531" s="102">
        <v>0</v>
      </c>
      <c r="X1531" s="102">
        <v>0</v>
      </c>
      <c r="Y1531" s="102">
        <v>1820.82</v>
      </c>
      <c r="Z1531" s="7">
        <v>0</v>
      </c>
      <c r="AA1531" s="7">
        <v>0</v>
      </c>
    </row>
    <row r="1532" spans="1:27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M1532" t="s">
        <v>16080</v>
      </c>
      <c r="N1532">
        <v>32</v>
      </c>
      <c r="O1532" s="7">
        <v>1</v>
      </c>
      <c r="P1532" t="s">
        <v>13428</v>
      </c>
      <c r="Q1532" s="102">
        <v>2999</v>
      </c>
      <c r="R1532" s="102">
        <v>2999</v>
      </c>
      <c r="S1532" s="102">
        <v>1820.82</v>
      </c>
      <c r="T1532">
        <v>1820.82</v>
      </c>
      <c r="U1532" s="7">
        <v>0</v>
      </c>
      <c r="V1532" s="7">
        <v>0</v>
      </c>
      <c r="W1532" s="102">
        <v>0</v>
      </c>
      <c r="X1532" s="102">
        <v>0</v>
      </c>
      <c r="Y1532" s="102">
        <v>1820.82</v>
      </c>
      <c r="Z1532" s="7">
        <v>0</v>
      </c>
      <c r="AA1532" s="7">
        <v>0</v>
      </c>
    </row>
    <row r="1533" spans="1:27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M1533" t="s">
        <v>16080</v>
      </c>
      <c r="N1533">
        <v>34</v>
      </c>
      <c r="O1533" s="7">
        <v>2</v>
      </c>
      <c r="P1533" t="s">
        <v>13428</v>
      </c>
      <c r="Q1533" s="102">
        <v>2999</v>
      </c>
      <c r="R1533" s="102">
        <v>5998</v>
      </c>
      <c r="S1533" s="102">
        <v>1820.82</v>
      </c>
      <c r="T1533">
        <v>3641.64</v>
      </c>
      <c r="U1533" s="7">
        <v>0</v>
      </c>
      <c r="V1533" s="7">
        <v>0</v>
      </c>
      <c r="W1533" s="102">
        <v>0</v>
      </c>
      <c r="X1533" s="102">
        <v>0</v>
      </c>
      <c r="Y1533" s="102">
        <v>3641.64</v>
      </c>
      <c r="Z1533" s="7">
        <v>0</v>
      </c>
      <c r="AA1533" s="7">
        <v>0</v>
      </c>
    </row>
    <row r="1534" spans="1:27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M1534" t="s">
        <v>16080</v>
      </c>
      <c r="N1534" t="s">
        <v>16074</v>
      </c>
      <c r="O1534" s="7">
        <v>2</v>
      </c>
      <c r="P1534" t="s">
        <v>13428</v>
      </c>
      <c r="Q1534" s="102">
        <v>1499</v>
      </c>
      <c r="R1534" s="102">
        <v>2998</v>
      </c>
      <c r="S1534" s="102">
        <v>970.78</v>
      </c>
      <c r="T1534">
        <v>1941.56</v>
      </c>
      <c r="U1534" s="7">
        <v>0</v>
      </c>
      <c r="V1534" s="7">
        <v>0</v>
      </c>
      <c r="W1534" s="102">
        <v>0</v>
      </c>
      <c r="X1534" s="102">
        <v>0</v>
      </c>
      <c r="Y1534" s="102">
        <v>1941.56</v>
      </c>
      <c r="Z1534" s="7">
        <v>0</v>
      </c>
      <c r="AA1534" s="7">
        <v>0</v>
      </c>
    </row>
    <row r="1535" spans="1:27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M1535" t="s">
        <v>16080</v>
      </c>
      <c r="N1535" t="s">
        <v>16073</v>
      </c>
      <c r="O1535" s="7">
        <v>1</v>
      </c>
      <c r="P1535" t="s">
        <v>13428</v>
      </c>
      <c r="Q1535" s="102">
        <v>1299</v>
      </c>
      <c r="R1535" s="102">
        <v>1299</v>
      </c>
      <c r="S1535" s="102">
        <v>841.26</v>
      </c>
      <c r="T1535">
        <v>841.26</v>
      </c>
      <c r="U1535" s="7">
        <v>0</v>
      </c>
      <c r="V1535" s="7">
        <v>0</v>
      </c>
      <c r="W1535" s="102">
        <v>0</v>
      </c>
      <c r="X1535" s="102">
        <v>0</v>
      </c>
      <c r="Y1535" s="102">
        <v>841.26</v>
      </c>
      <c r="Z1535" s="7">
        <v>0</v>
      </c>
      <c r="AA1535" s="7">
        <v>0</v>
      </c>
    </row>
    <row r="1536" spans="1:27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M1536" t="s">
        <v>16080</v>
      </c>
      <c r="N1536" t="s">
        <v>16071</v>
      </c>
      <c r="O1536" s="7">
        <v>2</v>
      </c>
      <c r="P1536" t="s">
        <v>13428</v>
      </c>
      <c r="Q1536" s="102">
        <v>799</v>
      </c>
      <c r="R1536" s="102">
        <v>1598</v>
      </c>
      <c r="S1536" s="102">
        <v>517.45000000000005</v>
      </c>
      <c r="T1536">
        <v>1034.9000000000001</v>
      </c>
      <c r="U1536" s="7">
        <v>0</v>
      </c>
      <c r="V1536" s="7">
        <v>0</v>
      </c>
      <c r="W1536" s="102">
        <v>0</v>
      </c>
      <c r="X1536" s="102">
        <v>0</v>
      </c>
      <c r="Y1536" s="102">
        <v>1034.9000000000001</v>
      </c>
      <c r="Z1536" s="7">
        <v>0</v>
      </c>
      <c r="AA1536" s="7">
        <v>0</v>
      </c>
    </row>
    <row r="1537" spans="1:27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M1537" t="s">
        <v>16080</v>
      </c>
      <c r="N1537" t="s">
        <v>16074</v>
      </c>
      <c r="O1537" s="7">
        <v>1</v>
      </c>
      <c r="P1537" t="s">
        <v>13428</v>
      </c>
      <c r="Q1537" s="102">
        <v>799</v>
      </c>
      <c r="R1537" s="102">
        <v>799</v>
      </c>
      <c r="S1537" s="102">
        <v>517.45000000000005</v>
      </c>
      <c r="T1537">
        <v>517.45000000000005</v>
      </c>
      <c r="U1537" s="7">
        <v>0</v>
      </c>
      <c r="V1537" s="7">
        <v>0</v>
      </c>
      <c r="W1537" s="102">
        <v>0</v>
      </c>
      <c r="X1537" s="102">
        <v>0</v>
      </c>
      <c r="Y1537" s="102">
        <v>517.45000000000005</v>
      </c>
      <c r="Z1537" s="7">
        <v>0</v>
      </c>
      <c r="AA1537" s="7">
        <v>0</v>
      </c>
    </row>
    <row r="1538" spans="1:27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M1538" t="s">
        <v>16080</v>
      </c>
      <c r="N1538" t="s">
        <v>16071</v>
      </c>
      <c r="O1538" s="7">
        <v>2</v>
      </c>
      <c r="P1538" t="s">
        <v>13428</v>
      </c>
      <c r="Q1538" s="102">
        <v>899</v>
      </c>
      <c r="R1538" s="102">
        <v>1798</v>
      </c>
      <c r="S1538" s="102">
        <v>582.21</v>
      </c>
      <c r="T1538">
        <v>1164.42</v>
      </c>
      <c r="U1538" s="7">
        <v>0</v>
      </c>
      <c r="V1538" s="7">
        <v>0</v>
      </c>
      <c r="W1538" s="102">
        <v>0</v>
      </c>
      <c r="X1538" s="102">
        <v>0</v>
      </c>
      <c r="Y1538" s="102">
        <v>1164.42</v>
      </c>
      <c r="Z1538" s="7">
        <v>0</v>
      </c>
      <c r="AA1538" s="7">
        <v>0</v>
      </c>
    </row>
    <row r="1539" spans="1:27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M1539" t="s">
        <v>16080</v>
      </c>
      <c r="N1539" t="s">
        <v>16074</v>
      </c>
      <c r="O1539" s="7">
        <v>2</v>
      </c>
      <c r="P1539" t="s">
        <v>13428</v>
      </c>
      <c r="Q1539" s="102">
        <v>899</v>
      </c>
      <c r="R1539" s="102">
        <v>1798</v>
      </c>
      <c r="S1539" s="102">
        <v>582.21</v>
      </c>
      <c r="T1539">
        <v>1164.42</v>
      </c>
      <c r="U1539" s="7">
        <v>0</v>
      </c>
      <c r="V1539" s="7">
        <v>0</v>
      </c>
      <c r="W1539" s="102">
        <v>0</v>
      </c>
      <c r="X1539" s="102">
        <v>0</v>
      </c>
      <c r="Y1539" s="102">
        <v>1164.42</v>
      </c>
      <c r="Z1539" s="7">
        <v>0</v>
      </c>
      <c r="AA1539" s="7">
        <v>0</v>
      </c>
    </row>
    <row r="1540" spans="1:27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M1540" t="s">
        <v>16080</v>
      </c>
      <c r="N1540" t="s">
        <v>16073</v>
      </c>
      <c r="O1540" s="7">
        <v>1</v>
      </c>
      <c r="P1540" t="s">
        <v>13428</v>
      </c>
      <c r="Q1540" s="102">
        <v>899</v>
      </c>
      <c r="R1540" s="102">
        <v>899</v>
      </c>
      <c r="S1540" s="102">
        <v>582.21</v>
      </c>
      <c r="T1540">
        <v>582.21</v>
      </c>
      <c r="U1540" s="7">
        <v>0</v>
      </c>
      <c r="V1540" s="7">
        <v>0</v>
      </c>
      <c r="W1540" s="102">
        <v>0</v>
      </c>
      <c r="X1540" s="102">
        <v>0</v>
      </c>
      <c r="Y1540" s="102">
        <v>582.21</v>
      </c>
      <c r="Z1540" s="7">
        <v>0</v>
      </c>
      <c r="AA1540" s="7">
        <v>0</v>
      </c>
    </row>
    <row r="1541" spans="1:27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M1541" t="s">
        <v>16080</v>
      </c>
      <c r="N1541" t="s">
        <v>16071</v>
      </c>
      <c r="O1541" s="7">
        <v>2</v>
      </c>
      <c r="P1541" t="s">
        <v>13428</v>
      </c>
      <c r="Q1541" s="102">
        <v>799</v>
      </c>
      <c r="R1541" s="102">
        <v>1598</v>
      </c>
      <c r="S1541" s="102">
        <v>517.45000000000005</v>
      </c>
      <c r="T1541">
        <v>1034.9000000000001</v>
      </c>
      <c r="U1541" s="7">
        <v>0</v>
      </c>
      <c r="V1541" s="7">
        <v>0</v>
      </c>
      <c r="W1541" s="102">
        <v>0</v>
      </c>
      <c r="X1541" s="102">
        <v>0</v>
      </c>
      <c r="Y1541" s="102">
        <v>1034.9000000000001</v>
      </c>
      <c r="Z1541" s="7">
        <v>0</v>
      </c>
      <c r="AA1541" s="7">
        <v>0</v>
      </c>
    </row>
    <row r="1542" spans="1:27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M1542" t="s">
        <v>16080</v>
      </c>
      <c r="N1542" t="s">
        <v>16074</v>
      </c>
      <c r="O1542" s="7">
        <v>1</v>
      </c>
      <c r="P1542" t="s">
        <v>13428</v>
      </c>
      <c r="Q1542" s="102">
        <v>799</v>
      </c>
      <c r="R1542" s="102">
        <v>799</v>
      </c>
      <c r="S1542" s="102">
        <v>517.45000000000005</v>
      </c>
      <c r="T1542">
        <v>517.45000000000005</v>
      </c>
      <c r="U1542" s="7">
        <v>0</v>
      </c>
      <c r="V1542" s="7">
        <v>0</v>
      </c>
      <c r="W1542" s="102">
        <v>0</v>
      </c>
      <c r="X1542" s="102">
        <v>0</v>
      </c>
      <c r="Y1542" s="102">
        <v>517.45000000000005</v>
      </c>
      <c r="Z1542" s="7">
        <v>0</v>
      </c>
      <c r="AA1542" s="7">
        <v>0</v>
      </c>
    </row>
    <row r="1543" spans="1:27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M1543" t="s">
        <v>16080</v>
      </c>
      <c r="N1543" t="s">
        <v>16071</v>
      </c>
      <c r="O1543" s="7">
        <v>2</v>
      </c>
      <c r="P1543" t="s">
        <v>13428</v>
      </c>
      <c r="Q1543" s="102">
        <v>799</v>
      </c>
      <c r="R1543" s="102">
        <v>1598</v>
      </c>
      <c r="S1543" s="102">
        <v>517.45000000000005</v>
      </c>
      <c r="T1543">
        <v>1034.9000000000001</v>
      </c>
      <c r="U1543" s="7">
        <v>0</v>
      </c>
      <c r="V1543" s="7">
        <v>0</v>
      </c>
      <c r="W1543" s="102">
        <v>0</v>
      </c>
      <c r="X1543" s="102">
        <v>0</v>
      </c>
      <c r="Y1543" s="102">
        <v>1034.9000000000001</v>
      </c>
      <c r="Z1543" s="7">
        <v>0</v>
      </c>
      <c r="AA1543" s="7">
        <v>0</v>
      </c>
    </row>
    <row r="1544" spans="1:27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M1544" t="s">
        <v>16080</v>
      </c>
      <c r="N1544" t="s">
        <v>16074</v>
      </c>
      <c r="O1544" s="7">
        <v>2</v>
      </c>
      <c r="P1544" t="s">
        <v>13428</v>
      </c>
      <c r="Q1544" s="102">
        <v>899</v>
      </c>
      <c r="R1544" s="102">
        <v>1798</v>
      </c>
      <c r="S1544" s="102">
        <v>582.21</v>
      </c>
      <c r="T1544">
        <v>1164.42</v>
      </c>
      <c r="U1544" s="7">
        <v>0</v>
      </c>
      <c r="V1544" s="7">
        <v>0</v>
      </c>
      <c r="W1544" s="102">
        <v>0</v>
      </c>
      <c r="X1544" s="102">
        <v>0</v>
      </c>
      <c r="Y1544" s="102">
        <v>1164.42</v>
      </c>
      <c r="Z1544" s="7">
        <v>0</v>
      </c>
      <c r="AA1544" s="7">
        <v>0</v>
      </c>
    </row>
    <row r="1545" spans="1:27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M1545" t="s">
        <v>16080</v>
      </c>
      <c r="N1545" t="s">
        <v>16071</v>
      </c>
      <c r="O1545" s="7">
        <v>2</v>
      </c>
      <c r="P1545" t="s">
        <v>13428</v>
      </c>
      <c r="Q1545" s="102">
        <v>899</v>
      </c>
      <c r="R1545" s="102">
        <v>1798</v>
      </c>
      <c r="S1545" s="102">
        <v>582.21</v>
      </c>
      <c r="T1545">
        <v>1164.42</v>
      </c>
      <c r="U1545" s="7">
        <v>0</v>
      </c>
      <c r="V1545" s="7">
        <v>0</v>
      </c>
      <c r="W1545" s="102">
        <v>0</v>
      </c>
      <c r="X1545" s="102">
        <v>0</v>
      </c>
      <c r="Y1545" s="102">
        <v>1164.42</v>
      </c>
      <c r="Z1545" s="7">
        <v>0</v>
      </c>
      <c r="AA1545" s="7">
        <v>0</v>
      </c>
    </row>
    <row r="1546" spans="1:27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M1546" t="s">
        <v>16080</v>
      </c>
      <c r="N1546" t="s">
        <v>16073</v>
      </c>
      <c r="O1546" s="7">
        <v>1</v>
      </c>
      <c r="P1546" t="s">
        <v>13428</v>
      </c>
      <c r="Q1546" s="102">
        <v>1299</v>
      </c>
      <c r="R1546" s="102">
        <v>1299</v>
      </c>
      <c r="S1546" s="102">
        <v>841.26</v>
      </c>
      <c r="T1546">
        <v>841.26</v>
      </c>
      <c r="U1546" s="7">
        <v>0</v>
      </c>
      <c r="V1546" s="7">
        <v>0</v>
      </c>
      <c r="W1546" s="102">
        <v>0</v>
      </c>
      <c r="X1546" s="102">
        <v>0</v>
      </c>
      <c r="Y1546" s="102">
        <v>841.26</v>
      </c>
      <c r="Z1546" s="7">
        <v>0</v>
      </c>
      <c r="AA1546" s="7">
        <v>0</v>
      </c>
    </row>
    <row r="1547" spans="1:27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M1547" t="s">
        <v>16080</v>
      </c>
      <c r="N1547" t="s">
        <v>16073</v>
      </c>
      <c r="O1547" s="7">
        <v>3</v>
      </c>
      <c r="P1547" t="s">
        <v>13428</v>
      </c>
      <c r="Q1547" s="102">
        <v>899</v>
      </c>
      <c r="R1547" s="102">
        <v>2697</v>
      </c>
      <c r="S1547" s="102">
        <v>582.21</v>
      </c>
      <c r="T1547">
        <v>1746.63</v>
      </c>
      <c r="U1547" s="7">
        <v>0</v>
      </c>
      <c r="V1547" s="7">
        <v>0</v>
      </c>
      <c r="W1547" s="102">
        <v>0</v>
      </c>
      <c r="X1547" s="102">
        <v>0</v>
      </c>
      <c r="Y1547" s="102">
        <v>1746.63</v>
      </c>
      <c r="Z1547" s="7">
        <v>0</v>
      </c>
      <c r="AA1547" s="7">
        <v>0</v>
      </c>
    </row>
    <row r="1548" spans="1:27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M1548" t="s">
        <v>16080</v>
      </c>
      <c r="N1548" t="s">
        <v>16071</v>
      </c>
      <c r="O1548" s="7">
        <v>1</v>
      </c>
      <c r="P1548" t="s">
        <v>13428</v>
      </c>
      <c r="Q1548" s="102">
        <v>1299</v>
      </c>
      <c r="R1548" s="102">
        <v>1299</v>
      </c>
      <c r="S1548" s="102">
        <v>841.26</v>
      </c>
      <c r="T1548">
        <v>841.26</v>
      </c>
      <c r="U1548" s="7">
        <v>0</v>
      </c>
      <c r="V1548" s="7">
        <v>0</v>
      </c>
      <c r="W1548" s="102">
        <v>0</v>
      </c>
      <c r="X1548" s="102">
        <v>0</v>
      </c>
      <c r="Y1548" s="102">
        <v>841.26</v>
      </c>
      <c r="Z1548" s="7">
        <v>0</v>
      </c>
      <c r="AA1548" s="7">
        <v>0</v>
      </c>
    </row>
    <row r="1549" spans="1:27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M1549" t="s">
        <v>16080</v>
      </c>
      <c r="N1549" t="s">
        <v>16071</v>
      </c>
      <c r="O1549" s="7">
        <v>1</v>
      </c>
      <c r="P1549" t="s">
        <v>13428</v>
      </c>
      <c r="Q1549" s="102">
        <v>849</v>
      </c>
      <c r="R1549" s="102">
        <v>849</v>
      </c>
      <c r="S1549" s="102">
        <v>549.83000000000004</v>
      </c>
      <c r="T1549">
        <v>549.83000000000004</v>
      </c>
      <c r="U1549" s="7">
        <v>0</v>
      </c>
      <c r="V1549" s="7">
        <v>0</v>
      </c>
      <c r="W1549" s="102">
        <v>0</v>
      </c>
      <c r="X1549" s="102">
        <v>0</v>
      </c>
      <c r="Y1549" s="102">
        <v>549.83000000000004</v>
      </c>
      <c r="Z1549" s="7">
        <v>0</v>
      </c>
      <c r="AA1549" s="7">
        <v>0</v>
      </c>
    </row>
    <row r="1550" spans="1:27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M1550" t="s">
        <v>16080</v>
      </c>
      <c r="N1550" t="s">
        <v>16074</v>
      </c>
      <c r="O1550" s="7">
        <v>1</v>
      </c>
      <c r="P1550" t="s">
        <v>13428</v>
      </c>
      <c r="Q1550" s="102">
        <v>1299</v>
      </c>
      <c r="R1550" s="102">
        <v>1299</v>
      </c>
      <c r="S1550" s="102">
        <v>841.26</v>
      </c>
      <c r="T1550">
        <v>841.26</v>
      </c>
      <c r="U1550" s="7">
        <v>0</v>
      </c>
      <c r="V1550" s="7">
        <v>0</v>
      </c>
      <c r="W1550" s="102">
        <v>0</v>
      </c>
      <c r="X1550" s="102">
        <v>0</v>
      </c>
      <c r="Y1550" s="102">
        <v>841.26</v>
      </c>
      <c r="Z1550" s="7">
        <v>0</v>
      </c>
      <c r="AA1550" s="7">
        <v>0</v>
      </c>
    </row>
    <row r="1551" spans="1:27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M1551" t="s">
        <v>16080</v>
      </c>
      <c r="N1551" t="s">
        <v>16071</v>
      </c>
      <c r="O1551" s="7">
        <v>1</v>
      </c>
      <c r="P1551" t="s">
        <v>13428</v>
      </c>
      <c r="Q1551" s="102">
        <v>1299</v>
      </c>
      <c r="R1551" s="102">
        <v>1299</v>
      </c>
      <c r="S1551" s="102">
        <v>841.26</v>
      </c>
      <c r="T1551">
        <v>841.26</v>
      </c>
      <c r="U1551" s="7">
        <v>0</v>
      </c>
      <c r="V1551" s="7">
        <v>0</v>
      </c>
      <c r="W1551" s="102">
        <v>0</v>
      </c>
      <c r="X1551" s="102">
        <v>0</v>
      </c>
      <c r="Y1551" s="102">
        <v>841.26</v>
      </c>
      <c r="Z1551" s="7">
        <v>0</v>
      </c>
      <c r="AA1551" s="7">
        <v>0</v>
      </c>
    </row>
    <row r="1552" spans="1:27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M1552" t="s">
        <v>16080</v>
      </c>
      <c r="N1552" t="s">
        <v>16073</v>
      </c>
      <c r="O1552" s="7">
        <v>2</v>
      </c>
      <c r="P1552" t="s">
        <v>13428</v>
      </c>
      <c r="Q1552" s="102">
        <v>1449</v>
      </c>
      <c r="R1552" s="102">
        <v>2898</v>
      </c>
      <c r="S1552" s="102">
        <v>938.4</v>
      </c>
      <c r="T1552">
        <v>1876.8</v>
      </c>
      <c r="U1552" s="7">
        <v>0</v>
      </c>
      <c r="V1552" s="7">
        <v>0</v>
      </c>
      <c r="W1552" s="102">
        <v>0</v>
      </c>
      <c r="X1552" s="102">
        <v>0</v>
      </c>
      <c r="Y1552" s="102">
        <v>1876.8</v>
      </c>
      <c r="Z1552" s="7">
        <v>0</v>
      </c>
      <c r="AA1552" s="7">
        <v>0</v>
      </c>
    </row>
    <row r="1553" spans="1:27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M1553" t="s">
        <v>16080</v>
      </c>
      <c r="N1553" t="s">
        <v>16074</v>
      </c>
      <c r="O1553" s="7">
        <v>2</v>
      </c>
      <c r="P1553" t="s">
        <v>13428</v>
      </c>
      <c r="Q1553" s="102">
        <v>1449</v>
      </c>
      <c r="R1553" s="102">
        <v>2898</v>
      </c>
      <c r="S1553" s="102">
        <v>938.4</v>
      </c>
      <c r="T1553">
        <v>1876.8</v>
      </c>
      <c r="U1553" s="7">
        <v>0</v>
      </c>
      <c r="V1553" s="7">
        <v>0</v>
      </c>
      <c r="W1553" s="102">
        <v>0</v>
      </c>
      <c r="X1553" s="102">
        <v>0</v>
      </c>
      <c r="Y1553" s="102">
        <v>1876.8</v>
      </c>
      <c r="Z1553" s="7">
        <v>0</v>
      </c>
      <c r="AA1553" s="7">
        <v>0</v>
      </c>
    </row>
    <row r="1554" spans="1:27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M1554" t="s">
        <v>16080</v>
      </c>
      <c r="N1554" t="s">
        <v>16071</v>
      </c>
      <c r="O1554" s="7">
        <v>2</v>
      </c>
      <c r="P1554" t="s">
        <v>13428</v>
      </c>
      <c r="Q1554" s="102">
        <v>1449</v>
      </c>
      <c r="R1554" s="102">
        <v>2898</v>
      </c>
      <c r="S1554" s="102">
        <v>938.4</v>
      </c>
      <c r="T1554">
        <v>1876.8</v>
      </c>
      <c r="U1554" s="7">
        <v>0</v>
      </c>
      <c r="V1554" s="7">
        <v>0</v>
      </c>
      <c r="W1554" s="102">
        <v>0</v>
      </c>
      <c r="X1554" s="102">
        <v>0</v>
      </c>
      <c r="Y1554" s="102">
        <v>1876.8</v>
      </c>
      <c r="Z1554" s="7">
        <v>0</v>
      </c>
      <c r="AA1554" s="7">
        <v>0</v>
      </c>
    </row>
    <row r="1555" spans="1:27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M1555" t="s">
        <v>16080</v>
      </c>
      <c r="N1555" t="s">
        <v>16074</v>
      </c>
      <c r="O1555" s="7">
        <v>1</v>
      </c>
      <c r="P1555" t="s">
        <v>13428</v>
      </c>
      <c r="Q1555" s="102">
        <v>1449</v>
      </c>
      <c r="R1555" s="102">
        <v>1449</v>
      </c>
      <c r="S1555" s="102">
        <v>938.4</v>
      </c>
      <c r="T1555">
        <v>938.4</v>
      </c>
      <c r="U1555" s="7">
        <v>0</v>
      </c>
      <c r="V1555" s="7">
        <v>0</v>
      </c>
      <c r="W1555" s="102">
        <v>0</v>
      </c>
      <c r="X1555" s="102">
        <v>0</v>
      </c>
      <c r="Y1555" s="102">
        <v>938.4</v>
      </c>
      <c r="Z1555" s="7">
        <v>0</v>
      </c>
      <c r="AA1555" s="7">
        <v>0</v>
      </c>
    </row>
    <row r="1556" spans="1:27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M1556" t="s">
        <v>16080</v>
      </c>
      <c r="N1556" t="s">
        <v>16071</v>
      </c>
      <c r="O1556" s="7">
        <v>1</v>
      </c>
      <c r="P1556" t="s">
        <v>13428</v>
      </c>
      <c r="Q1556" s="102">
        <v>1449</v>
      </c>
      <c r="R1556" s="102">
        <v>1449</v>
      </c>
      <c r="S1556" s="102">
        <v>938.4</v>
      </c>
      <c r="T1556">
        <v>938.4</v>
      </c>
      <c r="U1556" s="7">
        <v>0</v>
      </c>
      <c r="V1556" s="7">
        <v>0</v>
      </c>
      <c r="W1556" s="102">
        <v>0</v>
      </c>
      <c r="X1556" s="102">
        <v>0</v>
      </c>
      <c r="Y1556" s="102">
        <v>938.4</v>
      </c>
      <c r="Z1556" s="7">
        <v>0</v>
      </c>
      <c r="AA1556" s="7">
        <v>0</v>
      </c>
    </row>
    <row r="1557" spans="1:27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M1557" t="s">
        <v>16080</v>
      </c>
      <c r="N1557" t="s">
        <v>16074</v>
      </c>
      <c r="O1557" s="7">
        <v>2</v>
      </c>
      <c r="P1557" t="s">
        <v>13428</v>
      </c>
      <c r="Q1557" s="102">
        <v>1299</v>
      </c>
      <c r="R1557" s="102">
        <v>2598</v>
      </c>
      <c r="S1557" s="102">
        <v>841.26</v>
      </c>
      <c r="T1557">
        <v>1682.52</v>
      </c>
      <c r="U1557" s="7">
        <v>0</v>
      </c>
      <c r="V1557" s="7">
        <v>0</v>
      </c>
      <c r="W1557" s="102">
        <v>0</v>
      </c>
      <c r="X1557" s="102">
        <v>0</v>
      </c>
      <c r="Y1557" s="102">
        <v>1682.52</v>
      </c>
      <c r="Z1557" s="7">
        <v>0</v>
      </c>
      <c r="AA1557" s="7">
        <v>0</v>
      </c>
    </row>
    <row r="1558" spans="1:27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M1558" t="s">
        <v>16080</v>
      </c>
      <c r="N1558" t="s">
        <v>16071</v>
      </c>
      <c r="O1558" s="7">
        <v>2</v>
      </c>
      <c r="P1558" t="s">
        <v>13428</v>
      </c>
      <c r="Q1558" s="102">
        <v>1299</v>
      </c>
      <c r="R1558" s="102">
        <v>2598</v>
      </c>
      <c r="S1558" s="102">
        <v>841.26</v>
      </c>
      <c r="T1558">
        <v>1682.52</v>
      </c>
      <c r="U1558" s="7">
        <v>0</v>
      </c>
      <c r="V1558" s="7">
        <v>0</v>
      </c>
      <c r="W1558" s="102">
        <v>0</v>
      </c>
      <c r="X1558" s="102">
        <v>0</v>
      </c>
      <c r="Y1558" s="102">
        <v>1682.52</v>
      </c>
      <c r="Z1558" s="7">
        <v>0</v>
      </c>
      <c r="AA1558" s="7">
        <v>0</v>
      </c>
    </row>
    <row r="1559" spans="1:27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M1559" t="s">
        <v>16080</v>
      </c>
      <c r="N1559" t="s">
        <v>16074</v>
      </c>
      <c r="O1559" s="7">
        <v>2</v>
      </c>
      <c r="P1559" t="s">
        <v>13428</v>
      </c>
      <c r="Q1559" s="102">
        <v>1299</v>
      </c>
      <c r="R1559" s="102">
        <v>2598</v>
      </c>
      <c r="S1559" s="102">
        <v>841.26</v>
      </c>
      <c r="T1559">
        <v>1682.52</v>
      </c>
      <c r="U1559" s="7">
        <v>0</v>
      </c>
      <c r="V1559" s="7">
        <v>0</v>
      </c>
      <c r="W1559" s="102">
        <v>0</v>
      </c>
      <c r="X1559" s="102">
        <v>0</v>
      </c>
      <c r="Y1559" s="102">
        <v>1682.52</v>
      </c>
      <c r="Z1559" s="7">
        <v>0</v>
      </c>
      <c r="AA1559" s="7">
        <v>0</v>
      </c>
    </row>
    <row r="1560" spans="1:27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M1560" t="s">
        <v>16080</v>
      </c>
      <c r="N1560" t="s">
        <v>16071</v>
      </c>
      <c r="O1560" s="7">
        <v>1</v>
      </c>
      <c r="P1560" t="s">
        <v>13428</v>
      </c>
      <c r="Q1560" s="102">
        <v>1299</v>
      </c>
      <c r="R1560" s="102">
        <v>1299</v>
      </c>
      <c r="S1560" s="102">
        <v>841.26</v>
      </c>
      <c r="T1560">
        <v>841.26</v>
      </c>
      <c r="U1560" s="7">
        <v>0</v>
      </c>
      <c r="V1560" s="7">
        <v>0</v>
      </c>
      <c r="W1560" s="102">
        <v>0</v>
      </c>
      <c r="X1560" s="102">
        <v>0</v>
      </c>
      <c r="Y1560" s="102">
        <v>841.26</v>
      </c>
      <c r="Z1560" s="7">
        <v>0</v>
      </c>
      <c r="AA1560" s="7">
        <v>0</v>
      </c>
    </row>
    <row r="1561" spans="1:27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M1561" t="s">
        <v>16080</v>
      </c>
      <c r="N1561" t="s">
        <v>16073</v>
      </c>
      <c r="O1561" s="7">
        <v>1</v>
      </c>
      <c r="P1561" t="s">
        <v>13428</v>
      </c>
      <c r="Q1561" s="102">
        <v>899</v>
      </c>
      <c r="R1561" s="102">
        <v>899</v>
      </c>
      <c r="S1561" s="102">
        <v>590.71</v>
      </c>
      <c r="T1561">
        <v>590.71</v>
      </c>
      <c r="U1561" s="7">
        <v>0</v>
      </c>
      <c r="V1561" s="7">
        <v>0</v>
      </c>
      <c r="W1561" s="102">
        <v>0</v>
      </c>
      <c r="X1561" s="102">
        <v>0</v>
      </c>
      <c r="Y1561" s="102">
        <v>590.71</v>
      </c>
      <c r="Z1561" s="7">
        <v>0</v>
      </c>
      <c r="AA1561" s="7">
        <v>0</v>
      </c>
    </row>
    <row r="1562" spans="1:27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M1562" t="s">
        <v>16080</v>
      </c>
      <c r="N1562" t="s">
        <v>16074</v>
      </c>
      <c r="O1562" s="7">
        <v>1</v>
      </c>
      <c r="P1562" t="s">
        <v>13428</v>
      </c>
      <c r="Q1562" s="102">
        <v>1299</v>
      </c>
      <c r="R1562" s="102">
        <v>1299</v>
      </c>
      <c r="S1562" s="102">
        <v>841.26</v>
      </c>
      <c r="T1562">
        <v>841.26</v>
      </c>
      <c r="U1562" s="7">
        <v>0</v>
      </c>
      <c r="V1562" s="7">
        <v>0</v>
      </c>
      <c r="W1562" s="102">
        <v>0</v>
      </c>
      <c r="X1562" s="102">
        <v>0</v>
      </c>
      <c r="Y1562" s="102">
        <v>841.26</v>
      </c>
      <c r="Z1562" s="7">
        <v>0</v>
      </c>
      <c r="AA1562" s="7">
        <v>0</v>
      </c>
    </row>
    <row r="1563" spans="1:27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M1563" t="s">
        <v>16080</v>
      </c>
      <c r="N1563" t="s">
        <v>16073</v>
      </c>
      <c r="O1563" s="7">
        <v>1</v>
      </c>
      <c r="P1563" t="s">
        <v>13428</v>
      </c>
      <c r="Q1563" s="102">
        <v>1699</v>
      </c>
      <c r="R1563" s="102">
        <v>1699</v>
      </c>
      <c r="S1563" s="102">
        <v>1031.54</v>
      </c>
      <c r="T1563">
        <v>1031.54</v>
      </c>
      <c r="U1563" s="7">
        <v>0</v>
      </c>
      <c r="V1563" s="7">
        <v>0</v>
      </c>
      <c r="W1563" s="102">
        <v>0</v>
      </c>
      <c r="X1563" s="102">
        <v>0</v>
      </c>
      <c r="Y1563" s="102">
        <v>1031.54</v>
      </c>
      <c r="Z1563" s="7">
        <v>0</v>
      </c>
      <c r="AA1563" s="7">
        <v>0</v>
      </c>
    </row>
    <row r="1564" spans="1:27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M1564" t="s">
        <v>16080</v>
      </c>
      <c r="N1564" t="s">
        <v>16074</v>
      </c>
      <c r="O1564" s="7">
        <v>1</v>
      </c>
      <c r="P1564" t="s">
        <v>13428</v>
      </c>
      <c r="Q1564" s="102">
        <v>999</v>
      </c>
      <c r="R1564" s="102">
        <v>999</v>
      </c>
      <c r="S1564" s="102">
        <v>646.97</v>
      </c>
      <c r="T1564">
        <v>646.97</v>
      </c>
      <c r="U1564" s="7">
        <v>0</v>
      </c>
      <c r="V1564" s="7">
        <v>0</v>
      </c>
      <c r="W1564" s="102">
        <v>0</v>
      </c>
      <c r="X1564" s="102">
        <v>0</v>
      </c>
      <c r="Y1564" s="102">
        <v>646.97</v>
      </c>
      <c r="Z1564" s="7">
        <v>0</v>
      </c>
      <c r="AA1564" s="7">
        <v>0</v>
      </c>
    </row>
    <row r="1565" spans="1:27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M1565" t="s">
        <v>16080</v>
      </c>
      <c r="N1565" t="s">
        <v>16071</v>
      </c>
      <c r="O1565" s="7">
        <v>1</v>
      </c>
      <c r="P1565" t="s">
        <v>13428</v>
      </c>
      <c r="Q1565" s="102">
        <v>999</v>
      </c>
      <c r="R1565" s="102">
        <v>999</v>
      </c>
      <c r="S1565" s="102">
        <v>646.97</v>
      </c>
      <c r="T1565">
        <v>646.97</v>
      </c>
      <c r="U1565" s="7">
        <v>0</v>
      </c>
      <c r="V1565" s="7">
        <v>0</v>
      </c>
      <c r="W1565" s="102">
        <v>0</v>
      </c>
      <c r="X1565" s="102">
        <v>0</v>
      </c>
      <c r="Y1565" s="102">
        <v>646.97</v>
      </c>
      <c r="Z1565" s="7">
        <v>0</v>
      </c>
      <c r="AA1565" s="7">
        <v>0</v>
      </c>
    </row>
    <row r="1566" spans="1:27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M1566" t="s">
        <v>16080</v>
      </c>
      <c r="N1566" t="s">
        <v>16073</v>
      </c>
      <c r="O1566" s="7">
        <v>2</v>
      </c>
      <c r="P1566" t="s">
        <v>13428</v>
      </c>
      <c r="Q1566" s="102">
        <v>999</v>
      </c>
      <c r="R1566" s="102">
        <v>1998</v>
      </c>
      <c r="S1566" s="102">
        <v>646.97</v>
      </c>
      <c r="T1566">
        <v>1293.94</v>
      </c>
      <c r="U1566" s="7">
        <v>0</v>
      </c>
      <c r="V1566" s="7">
        <v>0</v>
      </c>
      <c r="W1566" s="102">
        <v>0</v>
      </c>
      <c r="X1566" s="102">
        <v>0</v>
      </c>
      <c r="Y1566" s="102">
        <v>1293.94</v>
      </c>
      <c r="Z1566" s="7">
        <v>0</v>
      </c>
      <c r="AA1566" s="7">
        <v>0</v>
      </c>
    </row>
    <row r="1567" spans="1:27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M1567" t="s">
        <v>16080</v>
      </c>
      <c r="N1567" t="s">
        <v>16074</v>
      </c>
      <c r="O1567" s="7">
        <v>1</v>
      </c>
      <c r="P1567" t="s">
        <v>13428</v>
      </c>
      <c r="Q1567" s="102">
        <v>999</v>
      </c>
      <c r="R1567" s="102">
        <v>999</v>
      </c>
      <c r="S1567" s="102">
        <v>646.97</v>
      </c>
      <c r="T1567">
        <v>646.97</v>
      </c>
      <c r="U1567" s="7">
        <v>0</v>
      </c>
      <c r="V1567" s="7">
        <v>0</v>
      </c>
      <c r="W1567" s="102">
        <v>0</v>
      </c>
      <c r="X1567" s="102">
        <v>0</v>
      </c>
      <c r="Y1567" s="102">
        <v>646.97</v>
      </c>
      <c r="Z1567" s="7">
        <v>0</v>
      </c>
      <c r="AA1567" s="7">
        <v>0</v>
      </c>
    </row>
    <row r="1568" spans="1:27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M1568" t="s">
        <v>16080</v>
      </c>
      <c r="N1568" t="s">
        <v>16071</v>
      </c>
      <c r="O1568" s="7">
        <v>1</v>
      </c>
      <c r="P1568" t="s">
        <v>13428</v>
      </c>
      <c r="Q1568" s="102">
        <v>999</v>
      </c>
      <c r="R1568" s="102">
        <v>999</v>
      </c>
      <c r="S1568" s="102">
        <v>646.97</v>
      </c>
      <c r="T1568">
        <v>646.97</v>
      </c>
      <c r="U1568" s="7">
        <v>0</v>
      </c>
      <c r="V1568" s="7">
        <v>0</v>
      </c>
      <c r="W1568" s="102">
        <v>0</v>
      </c>
      <c r="X1568" s="102">
        <v>0</v>
      </c>
      <c r="Y1568" s="102">
        <v>646.97</v>
      </c>
      <c r="Z1568" s="7">
        <v>0</v>
      </c>
      <c r="AA1568" s="7">
        <v>0</v>
      </c>
    </row>
    <row r="1569" spans="1:27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M1569" t="s">
        <v>16080</v>
      </c>
      <c r="N1569" t="s">
        <v>16073</v>
      </c>
      <c r="O1569" s="7">
        <v>1</v>
      </c>
      <c r="P1569" t="s">
        <v>13428</v>
      </c>
      <c r="Q1569" s="102">
        <v>1999</v>
      </c>
      <c r="R1569" s="102">
        <v>1999</v>
      </c>
      <c r="S1569" s="102">
        <v>1213.68</v>
      </c>
      <c r="T1569">
        <v>1213.68</v>
      </c>
      <c r="U1569" s="7">
        <v>0</v>
      </c>
      <c r="V1569" s="7">
        <v>0</v>
      </c>
      <c r="W1569" s="102">
        <v>0</v>
      </c>
      <c r="X1569" s="102">
        <v>0</v>
      </c>
      <c r="Y1569" s="102">
        <v>1213.68</v>
      </c>
      <c r="Z1569" s="7">
        <v>0</v>
      </c>
      <c r="AA1569" s="7">
        <v>0</v>
      </c>
    </row>
    <row r="1570" spans="1:27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M1570" t="s">
        <v>16080</v>
      </c>
      <c r="N1570" t="s">
        <v>16074</v>
      </c>
      <c r="O1570" s="7">
        <v>2</v>
      </c>
      <c r="P1570" t="s">
        <v>13428</v>
      </c>
      <c r="Q1570" s="102">
        <v>1999</v>
      </c>
      <c r="R1570" s="102">
        <v>3998</v>
      </c>
      <c r="S1570" s="102">
        <v>1213.68</v>
      </c>
      <c r="T1570">
        <v>2427.36</v>
      </c>
      <c r="U1570" s="7">
        <v>0</v>
      </c>
      <c r="V1570" s="7">
        <v>0</v>
      </c>
      <c r="W1570" s="102">
        <v>0</v>
      </c>
      <c r="X1570" s="102">
        <v>0</v>
      </c>
      <c r="Y1570" s="102">
        <v>2427.36</v>
      </c>
      <c r="Z1570" s="7">
        <v>0</v>
      </c>
      <c r="AA1570" s="7">
        <v>0</v>
      </c>
    </row>
    <row r="1571" spans="1:27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M1571" t="s">
        <v>16080</v>
      </c>
      <c r="N1571" t="s">
        <v>16071</v>
      </c>
      <c r="O1571" s="7">
        <v>1</v>
      </c>
      <c r="P1571" t="s">
        <v>13428</v>
      </c>
      <c r="Q1571" s="102">
        <v>1999</v>
      </c>
      <c r="R1571" s="102">
        <v>1999</v>
      </c>
      <c r="S1571" s="102">
        <v>1213.68</v>
      </c>
      <c r="T1571">
        <v>1213.68</v>
      </c>
      <c r="U1571" s="7">
        <v>0</v>
      </c>
      <c r="V1571" s="7">
        <v>0</v>
      </c>
      <c r="W1571" s="102">
        <v>0</v>
      </c>
      <c r="X1571" s="102">
        <v>0</v>
      </c>
      <c r="Y1571" s="102">
        <v>1213.68</v>
      </c>
      <c r="Z1571" s="7">
        <v>0</v>
      </c>
      <c r="AA1571" s="7">
        <v>0</v>
      </c>
    </row>
    <row r="1572" spans="1:27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M1572" t="s">
        <v>16080</v>
      </c>
      <c r="N1572" t="s">
        <v>16074</v>
      </c>
      <c r="O1572" s="7">
        <v>2</v>
      </c>
      <c r="P1572" t="s">
        <v>13428</v>
      </c>
      <c r="Q1572" s="102">
        <v>1999</v>
      </c>
      <c r="R1572" s="102">
        <v>3998</v>
      </c>
      <c r="S1572" s="102">
        <v>1213.68</v>
      </c>
      <c r="T1572">
        <v>2427.36</v>
      </c>
      <c r="U1572" s="7">
        <v>0</v>
      </c>
      <c r="V1572" s="7">
        <v>0</v>
      </c>
      <c r="W1572" s="102">
        <v>0</v>
      </c>
      <c r="X1572" s="102">
        <v>0</v>
      </c>
      <c r="Y1572" s="102">
        <v>2427.36</v>
      </c>
      <c r="Z1572" s="7">
        <v>0</v>
      </c>
      <c r="AA1572" s="7">
        <v>0</v>
      </c>
    </row>
    <row r="1573" spans="1:27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M1573" t="s">
        <v>16080</v>
      </c>
      <c r="N1573" t="s">
        <v>16071</v>
      </c>
      <c r="O1573" s="7">
        <v>1</v>
      </c>
      <c r="P1573" t="s">
        <v>13428</v>
      </c>
      <c r="Q1573" s="102">
        <v>1999</v>
      </c>
      <c r="R1573" s="102">
        <v>1999</v>
      </c>
      <c r="S1573" s="102">
        <v>1213.68</v>
      </c>
      <c r="T1573">
        <v>1213.68</v>
      </c>
      <c r="U1573" s="7">
        <v>0</v>
      </c>
      <c r="V1573" s="7">
        <v>0</v>
      </c>
      <c r="W1573" s="102">
        <v>0</v>
      </c>
      <c r="X1573" s="102">
        <v>0</v>
      </c>
      <c r="Y1573" s="102">
        <v>1213.68</v>
      </c>
      <c r="Z1573" s="7">
        <v>0</v>
      </c>
      <c r="AA1573" s="7">
        <v>0</v>
      </c>
    </row>
    <row r="1574" spans="1:27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M1574" t="s">
        <v>16080</v>
      </c>
      <c r="N1574" t="s">
        <v>16073</v>
      </c>
      <c r="O1574" s="7">
        <v>2</v>
      </c>
      <c r="P1574" t="s">
        <v>13428</v>
      </c>
      <c r="Q1574" s="102">
        <v>2499</v>
      </c>
      <c r="R1574" s="102">
        <v>4998</v>
      </c>
      <c r="S1574" s="102">
        <v>1517.25</v>
      </c>
      <c r="T1574">
        <v>3034.5</v>
      </c>
      <c r="U1574" s="7">
        <v>0</v>
      </c>
      <c r="V1574" s="7">
        <v>0</v>
      </c>
      <c r="W1574" s="102">
        <v>0</v>
      </c>
      <c r="X1574" s="102">
        <v>0</v>
      </c>
      <c r="Y1574" s="102">
        <v>3034.5</v>
      </c>
      <c r="Z1574" s="7">
        <v>0</v>
      </c>
      <c r="AA1574" s="7">
        <v>0</v>
      </c>
    </row>
    <row r="1575" spans="1:27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M1575" t="s">
        <v>16080</v>
      </c>
      <c r="N1575" t="s">
        <v>16074</v>
      </c>
      <c r="O1575" s="7">
        <v>1</v>
      </c>
      <c r="P1575" t="s">
        <v>13428</v>
      </c>
      <c r="Q1575" s="102">
        <v>2499</v>
      </c>
      <c r="R1575" s="102">
        <v>2499</v>
      </c>
      <c r="S1575" s="102">
        <v>1517.25</v>
      </c>
      <c r="T1575">
        <v>1517.25</v>
      </c>
      <c r="U1575" s="7">
        <v>0</v>
      </c>
      <c r="V1575" s="7">
        <v>0</v>
      </c>
      <c r="W1575" s="102">
        <v>0</v>
      </c>
      <c r="X1575" s="102">
        <v>0</v>
      </c>
      <c r="Y1575" s="102">
        <v>1517.25</v>
      </c>
      <c r="Z1575" s="7">
        <v>0</v>
      </c>
      <c r="AA1575" s="7">
        <v>0</v>
      </c>
    </row>
    <row r="1576" spans="1:27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M1576" t="s">
        <v>16080</v>
      </c>
      <c r="N1576" t="s">
        <v>16073</v>
      </c>
      <c r="O1576" s="7">
        <v>2</v>
      </c>
      <c r="P1576" t="s">
        <v>13428</v>
      </c>
      <c r="Q1576" s="102">
        <v>849</v>
      </c>
      <c r="R1576" s="102">
        <v>1698</v>
      </c>
      <c r="S1576" s="102">
        <v>549.83000000000004</v>
      </c>
      <c r="T1576">
        <v>1099.6600000000001</v>
      </c>
      <c r="U1576" s="7">
        <v>0</v>
      </c>
      <c r="V1576" s="7">
        <v>0</v>
      </c>
      <c r="W1576" s="102">
        <v>0</v>
      </c>
      <c r="X1576" s="102">
        <v>0</v>
      </c>
      <c r="Y1576" s="102">
        <v>1099.6600000000001</v>
      </c>
      <c r="Z1576" s="7">
        <v>0</v>
      </c>
      <c r="AA1576" s="7">
        <v>0</v>
      </c>
    </row>
    <row r="1577" spans="1:27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M1577" t="s">
        <v>16080</v>
      </c>
      <c r="N1577" t="s">
        <v>16074</v>
      </c>
      <c r="O1577" s="7">
        <v>1</v>
      </c>
      <c r="P1577" t="s">
        <v>13428</v>
      </c>
      <c r="Q1577" s="102">
        <v>2399</v>
      </c>
      <c r="R1577" s="102">
        <v>2399</v>
      </c>
      <c r="S1577" s="102">
        <v>1456.54</v>
      </c>
      <c r="T1577">
        <v>1456.54</v>
      </c>
      <c r="U1577" s="7">
        <v>0</v>
      </c>
      <c r="V1577" s="7">
        <v>0</v>
      </c>
      <c r="W1577" s="102">
        <v>0</v>
      </c>
      <c r="X1577" s="102">
        <v>0</v>
      </c>
      <c r="Y1577" s="102">
        <v>1456.54</v>
      </c>
      <c r="Z1577" s="7">
        <v>0</v>
      </c>
      <c r="AA1577" s="7">
        <v>0</v>
      </c>
    </row>
    <row r="1578" spans="1:27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M1578" t="s">
        <v>16080</v>
      </c>
      <c r="N1578" t="s">
        <v>16074</v>
      </c>
      <c r="O1578" s="7">
        <v>1</v>
      </c>
      <c r="P1578" t="s">
        <v>13428</v>
      </c>
      <c r="Q1578" s="102">
        <v>849</v>
      </c>
      <c r="R1578" s="102">
        <v>849</v>
      </c>
      <c r="S1578" s="102">
        <v>549.83000000000004</v>
      </c>
      <c r="T1578">
        <v>549.83000000000004</v>
      </c>
      <c r="U1578" s="7">
        <v>0</v>
      </c>
      <c r="V1578" s="7">
        <v>0</v>
      </c>
      <c r="W1578" s="102">
        <v>0</v>
      </c>
      <c r="X1578" s="102">
        <v>0</v>
      </c>
      <c r="Y1578" s="102">
        <v>549.83000000000004</v>
      </c>
      <c r="Z1578" s="7">
        <v>0</v>
      </c>
      <c r="AA1578" s="7">
        <v>0</v>
      </c>
    </row>
    <row r="1579" spans="1:27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M1579" t="s">
        <v>16080</v>
      </c>
      <c r="N1579" t="s">
        <v>16074</v>
      </c>
      <c r="O1579" s="7">
        <v>1</v>
      </c>
      <c r="P1579" t="s">
        <v>13428</v>
      </c>
      <c r="Q1579" s="102">
        <v>1699</v>
      </c>
      <c r="R1579" s="102">
        <v>1699</v>
      </c>
      <c r="S1579" s="102">
        <v>1031.54</v>
      </c>
      <c r="T1579">
        <v>1031.54</v>
      </c>
      <c r="U1579" s="7">
        <v>0</v>
      </c>
      <c r="V1579" s="7">
        <v>0</v>
      </c>
      <c r="W1579" s="102">
        <v>0</v>
      </c>
      <c r="X1579" s="102">
        <v>0</v>
      </c>
      <c r="Y1579" s="102">
        <v>1031.54</v>
      </c>
      <c r="Z1579" s="7">
        <v>0</v>
      </c>
      <c r="AA1579" s="7">
        <v>0</v>
      </c>
    </row>
    <row r="1580" spans="1:27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M1580" t="s">
        <v>16080</v>
      </c>
      <c r="N1580" t="s">
        <v>16073</v>
      </c>
      <c r="O1580" s="7">
        <v>1</v>
      </c>
      <c r="P1580" t="s">
        <v>13428</v>
      </c>
      <c r="Q1580" s="102">
        <v>1699</v>
      </c>
      <c r="R1580" s="102">
        <v>1699</v>
      </c>
      <c r="S1580" s="102">
        <v>1031.54</v>
      </c>
      <c r="T1580">
        <v>1031.54</v>
      </c>
      <c r="U1580" s="7">
        <v>0</v>
      </c>
      <c r="V1580" s="7">
        <v>0</v>
      </c>
      <c r="W1580" s="102">
        <v>0</v>
      </c>
      <c r="X1580" s="102">
        <v>0</v>
      </c>
      <c r="Y1580" s="102">
        <v>1031.54</v>
      </c>
      <c r="Z1580" s="7">
        <v>0</v>
      </c>
      <c r="AA1580" s="7">
        <v>0</v>
      </c>
    </row>
    <row r="1581" spans="1:27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M1581" t="s">
        <v>16080</v>
      </c>
      <c r="N1581" t="s">
        <v>16074</v>
      </c>
      <c r="O1581" s="7">
        <v>1</v>
      </c>
      <c r="P1581" t="s">
        <v>13428</v>
      </c>
      <c r="Q1581" s="102">
        <v>1699</v>
      </c>
      <c r="R1581" s="102">
        <v>1699</v>
      </c>
      <c r="S1581" s="102">
        <v>1031.54</v>
      </c>
      <c r="T1581">
        <v>1031.54</v>
      </c>
      <c r="U1581" s="7">
        <v>0</v>
      </c>
      <c r="V1581" s="7">
        <v>0</v>
      </c>
      <c r="W1581" s="102">
        <v>0</v>
      </c>
      <c r="X1581" s="102">
        <v>0</v>
      </c>
      <c r="Y1581" s="102">
        <v>1031.54</v>
      </c>
      <c r="Z1581" s="7">
        <v>0</v>
      </c>
      <c r="AA1581" s="7">
        <v>0</v>
      </c>
    </row>
    <row r="1582" spans="1:27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M1582" t="s">
        <v>16080</v>
      </c>
      <c r="N1582" t="s">
        <v>16071</v>
      </c>
      <c r="O1582" s="7">
        <v>1</v>
      </c>
      <c r="P1582" t="s">
        <v>13428</v>
      </c>
      <c r="Q1582" s="102">
        <v>1699</v>
      </c>
      <c r="R1582" s="102">
        <v>1699</v>
      </c>
      <c r="S1582" s="102">
        <v>1031.54</v>
      </c>
      <c r="T1582">
        <v>1031.54</v>
      </c>
      <c r="U1582" s="7">
        <v>0</v>
      </c>
      <c r="V1582" s="7">
        <v>0</v>
      </c>
      <c r="W1582" s="102">
        <v>0</v>
      </c>
      <c r="X1582" s="102">
        <v>0</v>
      </c>
      <c r="Y1582" s="102">
        <v>1031.54</v>
      </c>
      <c r="Z1582" s="7">
        <v>0</v>
      </c>
      <c r="AA1582" s="7">
        <v>0</v>
      </c>
    </row>
    <row r="1583" spans="1:27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M1583" t="s">
        <v>16080</v>
      </c>
      <c r="N1583" t="s">
        <v>16073</v>
      </c>
      <c r="O1583" s="7">
        <v>2</v>
      </c>
      <c r="P1583" t="s">
        <v>13428</v>
      </c>
      <c r="Q1583" s="102">
        <v>2099</v>
      </c>
      <c r="R1583" s="102">
        <v>4198</v>
      </c>
      <c r="S1583" s="102">
        <v>1274.3900000000001</v>
      </c>
      <c r="T1583">
        <v>2548.7800000000002</v>
      </c>
      <c r="U1583" s="7">
        <v>0</v>
      </c>
      <c r="V1583" s="7">
        <v>0</v>
      </c>
      <c r="W1583" s="102">
        <v>0</v>
      </c>
      <c r="X1583" s="102">
        <v>0</v>
      </c>
      <c r="Y1583" s="102">
        <v>2548.7800000000002</v>
      </c>
      <c r="Z1583" s="7">
        <v>0</v>
      </c>
      <c r="AA1583" s="7">
        <v>0</v>
      </c>
    </row>
    <row r="1584" spans="1:27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M1584" t="s">
        <v>16080</v>
      </c>
      <c r="N1584" t="s">
        <v>16074</v>
      </c>
      <c r="O1584" s="7">
        <v>1</v>
      </c>
      <c r="P1584" t="s">
        <v>13428</v>
      </c>
      <c r="Q1584" s="102">
        <v>2099</v>
      </c>
      <c r="R1584" s="102">
        <v>2099</v>
      </c>
      <c r="S1584" s="102">
        <v>1274.3900000000001</v>
      </c>
      <c r="T1584">
        <v>1274.3900000000001</v>
      </c>
      <c r="U1584" s="7">
        <v>0</v>
      </c>
      <c r="V1584" s="7">
        <v>0</v>
      </c>
      <c r="W1584" s="102">
        <v>0</v>
      </c>
      <c r="X1584" s="102">
        <v>0</v>
      </c>
      <c r="Y1584" s="102">
        <v>1274.3900000000001</v>
      </c>
      <c r="Z1584" s="7">
        <v>0</v>
      </c>
      <c r="AA1584" s="7">
        <v>0</v>
      </c>
    </row>
    <row r="1585" spans="1:27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M1585" t="s">
        <v>16080</v>
      </c>
      <c r="N1585" t="s">
        <v>16074</v>
      </c>
      <c r="O1585" s="7">
        <v>4</v>
      </c>
      <c r="P1585" t="s">
        <v>13428</v>
      </c>
      <c r="Q1585" s="102">
        <v>899</v>
      </c>
      <c r="R1585" s="102">
        <v>3596</v>
      </c>
      <c r="S1585" s="102">
        <v>582.21</v>
      </c>
      <c r="T1585">
        <v>2328.84</v>
      </c>
      <c r="U1585" s="7">
        <v>0</v>
      </c>
      <c r="V1585" s="7">
        <v>0</v>
      </c>
      <c r="W1585" s="102">
        <v>0</v>
      </c>
      <c r="X1585" s="102">
        <v>0</v>
      </c>
      <c r="Y1585" s="102">
        <v>2328.84</v>
      </c>
      <c r="Z1585" s="7">
        <v>0</v>
      </c>
      <c r="AA1585" s="7">
        <v>0</v>
      </c>
    </row>
    <row r="1586" spans="1:27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M1586" t="s">
        <v>16080</v>
      </c>
      <c r="N1586" t="s">
        <v>16072</v>
      </c>
      <c r="O1586" s="7">
        <v>2</v>
      </c>
      <c r="P1586" t="s">
        <v>13428</v>
      </c>
      <c r="Q1586" s="102">
        <v>899</v>
      </c>
      <c r="R1586" s="102">
        <v>1798</v>
      </c>
      <c r="S1586" s="102">
        <v>582.21</v>
      </c>
      <c r="T1586">
        <v>1164.42</v>
      </c>
      <c r="U1586" s="7">
        <v>0</v>
      </c>
      <c r="V1586" s="7">
        <v>0</v>
      </c>
      <c r="W1586" s="102">
        <v>0</v>
      </c>
      <c r="X1586" s="102">
        <v>0</v>
      </c>
      <c r="Y1586" s="102">
        <v>1164.42</v>
      </c>
      <c r="Z1586" s="7">
        <v>0</v>
      </c>
      <c r="AA1586" s="7">
        <v>0</v>
      </c>
    </row>
    <row r="1587" spans="1:27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M1587" t="s">
        <v>16080</v>
      </c>
      <c r="N1587" t="s">
        <v>16071</v>
      </c>
      <c r="O1587" s="7">
        <v>2</v>
      </c>
      <c r="P1587" t="s">
        <v>13428</v>
      </c>
      <c r="Q1587" s="102">
        <v>949</v>
      </c>
      <c r="R1587" s="102">
        <v>1898</v>
      </c>
      <c r="S1587" s="102">
        <v>614.59</v>
      </c>
      <c r="T1587">
        <v>1229.18</v>
      </c>
      <c r="U1587" s="7">
        <v>0</v>
      </c>
      <c r="V1587" s="7">
        <v>0</v>
      </c>
      <c r="W1587" s="102">
        <v>0</v>
      </c>
      <c r="X1587" s="102">
        <v>0</v>
      </c>
      <c r="Y1587" s="102">
        <v>1229.18</v>
      </c>
      <c r="Z1587" s="7">
        <v>0</v>
      </c>
      <c r="AA1587" s="7">
        <v>0</v>
      </c>
    </row>
    <row r="1588" spans="1:27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M1588" t="s">
        <v>16080</v>
      </c>
      <c r="N1588" t="s">
        <v>16074</v>
      </c>
      <c r="O1588" s="7">
        <v>2</v>
      </c>
      <c r="P1588" t="s">
        <v>13428</v>
      </c>
      <c r="Q1588" s="102">
        <v>949</v>
      </c>
      <c r="R1588" s="102">
        <v>1898</v>
      </c>
      <c r="S1588" s="102">
        <v>614.59</v>
      </c>
      <c r="T1588">
        <v>1229.18</v>
      </c>
      <c r="U1588" s="7">
        <v>0</v>
      </c>
      <c r="V1588" s="7">
        <v>0</v>
      </c>
      <c r="W1588" s="102">
        <v>0</v>
      </c>
      <c r="X1588" s="102">
        <v>0</v>
      </c>
      <c r="Y1588" s="102">
        <v>1229.18</v>
      </c>
      <c r="Z1588" s="7">
        <v>0</v>
      </c>
      <c r="AA1588" s="7">
        <v>0</v>
      </c>
    </row>
    <row r="1589" spans="1:27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M1589" t="s">
        <v>16080</v>
      </c>
      <c r="N1589" t="s">
        <v>16073</v>
      </c>
      <c r="O1589" s="7">
        <v>2</v>
      </c>
      <c r="P1589" t="s">
        <v>13428</v>
      </c>
      <c r="Q1589" s="102">
        <v>949</v>
      </c>
      <c r="R1589" s="102">
        <v>1898</v>
      </c>
      <c r="S1589" s="102">
        <v>614.59</v>
      </c>
      <c r="T1589">
        <v>1229.18</v>
      </c>
      <c r="U1589" s="7">
        <v>0</v>
      </c>
      <c r="V1589" s="7">
        <v>0</v>
      </c>
      <c r="W1589" s="102">
        <v>0</v>
      </c>
      <c r="X1589" s="102">
        <v>0</v>
      </c>
      <c r="Y1589" s="102">
        <v>1229.18</v>
      </c>
      <c r="Z1589" s="7">
        <v>0</v>
      </c>
      <c r="AA1589" s="7">
        <v>0</v>
      </c>
    </row>
    <row r="1590" spans="1:27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M1590" t="s">
        <v>16080</v>
      </c>
      <c r="N1590" t="s">
        <v>16073</v>
      </c>
      <c r="O1590" s="7">
        <v>2</v>
      </c>
      <c r="P1590" t="s">
        <v>13428</v>
      </c>
      <c r="Q1590" s="102">
        <v>999</v>
      </c>
      <c r="R1590" s="102">
        <v>1998</v>
      </c>
      <c r="S1590" s="102">
        <v>646.97</v>
      </c>
      <c r="T1590">
        <v>1293.94</v>
      </c>
      <c r="U1590" s="7">
        <v>0</v>
      </c>
      <c r="V1590" s="7">
        <v>0</v>
      </c>
      <c r="W1590" s="102">
        <v>0</v>
      </c>
      <c r="X1590" s="102">
        <v>0</v>
      </c>
      <c r="Y1590" s="102">
        <v>1293.94</v>
      </c>
      <c r="Z1590" s="7">
        <v>0</v>
      </c>
      <c r="AA1590" s="7">
        <v>0</v>
      </c>
    </row>
    <row r="1591" spans="1:27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M1591" t="s">
        <v>16080</v>
      </c>
      <c r="N1591" t="s">
        <v>16072</v>
      </c>
      <c r="O1591" s="7">
        <v>1</v>
      </c>
      <c r="P1591" t="s">
        <v>13428</v>
      </c>
      <c r="Q1591" s="102">
        <v>2499</v>
      </c>
      <c r="R1591" s="102">
        <v>2499</v>
      </c>
      <c r="S1591" s="102">
        <v>1517.25</v>
      </c>
      <c r="T1591">
        <v>1517.25</v>
      </c>
      <c r="U1591" s="7">
        <v>0</v>
      </c>
      <c r="V1591" s="7">
        <v>0</v>
      </c>
      <c r="W1591" s="102">
        <v>0</v>
      </c>
      <c r="X1591" s="102">
        <v>0</v>
      </c>
      <c r="Y1591" s="102">
        <v>1517.25</v>
      </c>
      <c r="Z1591" s="7">
        <v>0</v>
      </c>
      <c r="AA1591" s="7">
        <v>0</v>
      </c>
    </row>
    <row r="1592" spans="1:27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M1592" t="s">
        <v>16080</v>
      </c>
      <c r="N1592" t="s">
        <v>16071</v>
      </c>
      <c r="O1592" s="7">
        <v>1</v>
      </c>
      <c r="P1592" t="s">
        <v>13428</v>
      </c>
      <c r="Q1592" s="102">
        <v>1199</v>
      </c>
      <c r="R1592" s="102">
        <v>1199</v>
      </c>
      <c r="S1592" s="102">
        <v>787.84</v>
      </c>
      <c r="T1592">
        <v>787.84</v>
      </c>
      <c r="U1592" s="7">
        <v>0</v>
      </c>
      <c r="V1592" s="7">
        <v>0</v>
      </c>
      <c r="W1592" s="102">
        <v>0</v>
      </c>
      <c r="X1592" s="102">
        <v>0</v>
      </c>
      <c r="Y1592" s="102">
        <v>787.84</v>
      </c>
      <c r="Z1592" s="7">
        <v>0</v>
      </c>
      <c r="AA1592" s="7">
        <v>0</v>
      </c>
    </row>
    <row r="1593" spans="1:27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M1593" t="s">
        <v>16080</v>
      </c>
      <c r="N1593">
        <v>30</v>
      </c>
      <c r="O1593" s="7">
        <v>1</v>
      </c>
      <c r="P1593" t="s">
        <v>13428</v>
      </c>
      <c r="Q1593" s="102">
        <v>2299</v>
      </c>
      <c r="R1593" s="102">
        <v>2299</v>
      </c>
      <c r="S1593" s="102">
        <v>1510.63</v>
      </c>
      <c r="T1593">
        <v>1510.63</v>
      </c>
      <c r="U1593" s="7">
        <v>0</v>
      </c>
      <c r="V1593" s="7">
        <v>0</v>
      </c>
      <c r="W1593" s="102">
        <v>0</v>
      </c>
      <c r="X1593" s="102">
        <v>0</v>
      </c>
      <c r="Y1593" s="102">
        <v>1510.63</v>
      </c>
      <c r="Z1593" s="7">
        <v>0</v>
      </c>
      <c r="AA1593" s="7">
        <v>0</v>
      </c>
    </row>
    <row r="1594" spans="1:27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M1594" t="s">
        <v>16080</v>
      </c>
      <c r="N1594">
        <v>30</v>
      </c>
      <c r="O1594" s="7">
        <v>1</v>
      </c>
      <c r="P1594" t="s">
        <v>13428</v>
      </c>
      <c r="Q1594" s="102">
        <v>2299</v>
      </c>
      <c r="R1594" s="102">
        <v>2299</v>
      </c>
      <c r="S1594" s="102">
        <v>1510.63</v>
      </c>
      <c r="T1594">
        <v>1510.63</v>
      </c>
      <c r="U1594" s="7">
        <v>0</v>
      </c>
      <c r="V1594" s="7">
        <v>0</v>
      </c>
      <c r="W1594" s="102">
        <v>0</v>
      </c>
      <c r="X1594" s="102">
        <v>0</v>
      </c>
      <c r="Y1594" s="102">
        <v>1510.63</v>
      </c>
      <c r="Z1594" s="7">
        <v>0</v>
      </c>
      <c r="AA1594" s="7">
        <v>0</v>
      </c>
    </row>
    <row r="1595" spans="1:27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M1595" t="s">
        <v>16080</v>
      </c>
      <c r="N1595">
        <v>32</v>
      </c>
      <c r="O1595" s="7">
        <v>1</v>
      </c>
      <c r="P1595" t="s">
        <v>13428</v>
      </c>
      <c r="Q1595" s="102">
        <v>2299</v>
      </c>
      <c r="R1595" s="102">
        <v>2299</v>
      </c>
      <c r="S1595" s="102">
        <v>1510.63</v>
      </c>
      <c r="T1595">
        <v>1510.63</v>
      </c>
      <c r="U1595" s="7">
        <v>0</v>
      </c>
      <c r="V1595" s="7">
        <v>0</v>
      </c>
      <c r="W1595" s="102">
        <v>0</v>
      </c>
      <c r="X1595" s="102">
        <v>0</v>
      </c>
      <c r="Y1595" s="102">
        <v>1510.63</v>
      </c>
      <c r="Z1595" s="7">
        <v>0</v>
      </c>
      <c r="AA1595" s="7">
        <v>0</v>
      </c>
    </row>
    <row r="1596" spans="1:27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M1596" t="s">
        <v>16080</v>
      </c>
      <c r="N1596">
        <v>36</v>
      </c>
      <c r="O1596" s="7">
        <v>1</v>
      </c>
      <c r="P1596" t="s">
        <v>13428</v>
      </c>
      <c r="Q1596" s="102">
        <v>2299</v>
      </c>
      <c r="R1596" s="102">
        <v>2299</v>
      </c>
      <c r="S1596" s="102">
        <v>1510.63</v>
      </c>
      <c r="T1596">
        <v>1510.63</v>
      </c>
      <c r="U1596" s="7">
        <v>0</v>
      </c>
      <c r="V1596" s="7">
        <v>0</v>
      </c>
      <c r="W1596" s="102">
        <v>0</v>
      </c>
      <c r="X1596" s="102">
        <v>0</v>
      </c>
      <c r="Y1596" s="102">
        <v>1510.63</v>
      </c>
      <c r="Z1596" s="7">
        <v>0</v>
      </c>
      <c r="AA1596" s="7">
        <v>0</v>
      </c>
    </row>
    <row r="1597" spans="1:27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M1597" t="s">
        <v>16080</v>
      </c>
      <c r="N1597">
        <v>32</v>
      </c>
      <c r="O1597" s="7">
        <v>3</v>
      </c>
      <c r="P1597" t="s">
        <v>13428</v>
      </c>
      <c r="Q1597" s="102">
        <v>2599</v>
      </c>
      <c r="R1597" s="102">
        <v>7797</v>
      </c>
      <c r="S1597" s="102">
        <v>1707.76</v>
      </c>
      <c r="T1597">
        <v>5123.28</v>
      </c>
      <c r="U1597" s="7">
        <v>0</v>
      </c>
      <c r="V1597" s="7">
        <v>0</v>
      </c>
      <c r="W1597" s="102">
        <v>0</v>
      </c>
      <c r="X1597" s="102">
        <v>0</v>
      </c>
      <c r="Y1597" s="102">
        <v>5123.28</v>
      </c>
      <c r="Z1597" s="7">
        <v>0</v>
      </c>
      <c r="AA1597" s="7">
        <v>0</v>
      </c>
    </row>
    <row r="1598" spans="1:27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M1598" t="s">
        <v>16080</v>
      </c>
      <c r="N1598">
        <v>30</v>
      </c>
      <c r="O1598" s="7">
        <v>1</v>
      </c>
      <c r="P1598" t="s">
        <v>13428</v>
      </c>
      <c r="Q1598" s="102">
        <v>2599</v>
      </c>
      <c r="R1598" s="102">
        <v>2599</v>
      </c>
      <c r="S1598" s="102">
        <v>1707.76</v>
      </c>
      <c r="T1598">
        <v>1707.76</v>
      </c>
      <c r="U1598" s="7">
        <v>0</v>
      </c>
      <c r="V1598" s="7">
        <v>0</v>
      </c>
      <c r="W1598" s="102">
        <v>0</v>
      </c>
      <c r="X1598" s="102">
        <v>0</v>
      </c>
      <c r="Y1598" s="102">
        <v>1707.76</v>
      </c>
      <c r="Z1598" s="7">
        <v>0</v>
      </c>
      <c r="AA1598" s="7">
        <v>0</v>
      </c>
    </row>
    <row r="1599" spans="1:27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M1599" t="s">
        <v>16080</v>
      </c>
      <c r="N1599">
        <v>32</v>
      </c>
      <c r="O1599" s="7">
        <v>1</v>
      </c>
      <c r="P1599" t="s">
        <v>13428</v>
      </c>
      <c r="Q1599" s="102">
        <v>3499</v>
      </c>
      <c r="R1599" s="102">
        <v>3499</v>
      </c>
      <c r="S1599" s="102">
        <v>2299.12</v>
      </c>
      <c r="T1599">
        <v>2299.12</v>
      </c>
      <c r="U1599" s="7">
        <v>0</v>
      </c>
      <c r="V1599" s="7">
        <v>0</v>
      </c>
      <c r="W1599" s="102">
        <v>0</v>
      </c>
      <c r="X1599" s="102">
        <v>0</v>
      </c>
      <c r="Y1599" s="102">
        <v>2299.12</v>
      </c>
      <c r="Z1599" s="7">
        <v>0</v>
      </c>
      <c r="AA1599" s="7">
        <v>0</v>
      </c>
    </row>
    <row r="1600" spans="1:27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M1600" t="s">
        <v>16080</v>
      </c>
      <c r="N1600">
        <v>34</v>
      </c>
      <c r="O1600" s="7">
        <v>1</v>
      </c>
      <c r="P1600" t="s">
        <v>13428</v>
      </c>
      <c r="Q1600" s="102">
        <v>1999</v>
      </c>
      <c r="R1600" s="102">
        <v>1999</v>
      </c>
      <c r="S1600" s="102">
        <v>1313.51</v>
      </c>
      <c r="T1600">
        <v>1313.51</v>
      </c>
      <c r="U1600" s="7">
        <v>0</v>
      </c>
      <c r="V1600" s="7">
        <v>0</v>
      </c>
      <c r="W1600" s="102">
        <v>0</v>
      </c>
      <c r="X1600" s="102">
        <v>0</v>
      </c>
      <c r="Y1600" s="102">
        <v>1313.51</v>
      </c>
      <c r="Z1600" s="7">
        <v>0</v>
      </c>
      <c r="AA1600" s="7">
        <v>0</v>
      </c>
    </row>
    <row r="1601" spans="1:27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M1601" t="s">
        <v>16080</v>
      </c>
      <c r="N1601">
        <v>38</v>
      </c>
      <c r="O1601" s="7">
        <v>1</v>
      </c>
      <c r="P1601" t="s">
        <v>13428</v>
      </c>
      <c r="Q1601" s="102">
        <v>2199</v>
      </c>
      <c r="R1601" s="102">
        <v>2199</v>
      </c>
      <c r="S1601" s="102">
        <v>1444.92</v>
      </c>
      <c r="T1601">
        <v>1444.92</v>
      </c>
      <c r="U1601" s="7">
        <v>0</v>
      </c>
      <c r="V1601" s="7">
        <v>0</v>
      </c>
      <c r="W1601" s="102">
        <v>0</v>
      </c>
      <c r="X1601" s="102">
        <v>0</v>
      </c>
      <c r="Y1601" s="102">
        <v>1444.92</v>
      </c>
      <c r="Z1601" s="7">
        <v>0</v>
      </c>
      <c r="AA1601" s="7">
        <v>0</v>
      </c>
    </row>
    <row r="1602" spans="1:27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M1602" t="s">
        <v>16080</v>
      </c>
      <c r="N1602">
        <v>34</v>
      </c>
      <c r="O1602" s="7">
        <v>1</v>
      </c>
      <c r="P1602" t="s">
        <v>13428</v>
      </c>
      <c r="Q1602" s="102">
        <v>2099</v>
      </c>
      <c r="R1602" s="102">
        <v>2099</v>
      </c>
      <c r="S1602" s="102">
        <v>1379.21</v>
      </c>
      <c r="T1602">
        <v>1379.21</v>
      </c>
      <c r="U1602" s="7">
        <v>0</v>
      </c>
      <c r="V1602" s="7">
        <v>0</v>
      </c>
      <c r="W1602" s="102">
        <v>0</v>
      </c>
      <c r="X1602" s="102">
        <v>0</v>
      </c>
      <c r="Y1602" s="102">
        <v>1379.21</v>
      </c>
      <c r="Z1602" s="7">
        <v>0</v>
      </c>
      <c r="AA1602" s="7">
        <v>0</v>
      </c>
    </row>
    <row r="1603" spans="1:27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M1603" t="s">
        <v>16080</v>
      </c>
      <c r="N1603" t="s">
        <v>16071</v>
      </c>
      <c r="O1603" s="7">
        <v>2</v>
      </c>
      <c r="P1603" t="s">
        <v>13428</v>
      </c>
      <c r="Q1603" s="102">
        <v>1199</v>
      </c>
      <c r="R1603" s="102">
        <v>2398</v>
      </c>
      <c r="S1603" s="102">
        <v>787.84</v>
      </c>
      <c r="T1603">
        <v>1575.68</v>
      </c>
      <c r="U1603" s="7">
        <v>0</v>
      </c>
      <c r="V1603" s="7">
        <v>0</v>
      </c>
      <c r="W1603" s="102">
        <v>0</v>
      </c>
      <c r="X1603" s="102">
        <v>0</v>
      </c>
      <c r="Y1603" s="102">
        <v>1575.68</v>
      </c>
      <c r="Z1603" s="7">
        <v>0</v>
      </c>
      <c r="AA1603" s="7">
        <v>0</v>
      </c>
    </row>
    <row r="1604" spans="1:27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M1604" t="s">
        <v>16080</v>
      </c>
      <c r="N1604" t="s">
        <v>16071</v>
      </c>
      <c r="O1604" s="7">
        <v>1</v>
      </c>
      <c r="P1604" t="s">
        <v>13428</v>
      </c>
      <c r="Q1604" s="102">
        <v>1599</v>
      </c>
      <c r="R1604" s="102">
        <v>1599</v>
      </c>
      <c r="S1604" s="102">
        <v>1050.67</v>
      </c>
      <c r="T1604">
        <v>1050.67</v>
      </c>
      <c r="U1604" s="7">
        <v>0</v>
      </c>
      <c r="V1604" s="7">
        <v>0</v>
      </c>
      <c r="W1604" s="102">
        <v>0</v>
      </c>
      <c r="X1604" s="102">
        <v>0</v>
      </c>
      <c r="Y1604" s="102">
        <v>1050.67</v>
      </c>
      <c r="Z1604" s="7">
        <v>0</v>
      </c>
      <c r="AA1604" s="7">
        <v>0</v>
      </c>
    </row>
    <row r="1605" spans="1:27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M1605" t="s">
        <v>16080</v>
      </c>
      <c r="N1605" t="s">
        <v>16074</v>
      </c>
      <c r="O1605" s="7">
        <v>1</v>
      </c>
      <c r="P1605" t="s">
        <v>13428</v>
      </c>
      <c r="Q1605" s="102">
        <v>1199</v>
      </c>
      <c r="R1605" s="102">
        <v>1199</v>
      </c>
      <c r="S1605" s="102">
        <v>787.84</v>
      </c>
      <c r="T1605">
        <v>787.84</v>
      </c>
      <c r="U1605" s="7">
        <v>0</v>
      </c>
      <c r="V1605" s="7">
        <v>0</v>
      </c>
      <c r="W1605" s="102">
        <v>0</v>
      </c>
      <c r="X1605" s="102">
        <v>0</v>
      </c>
      <c r="Y1605" s="102">
        <v>787.84</v>
      </c>
      <c r="Z1605" s="7">
        <v>0</v>
      </c>
      <c r="AA1605" s="7">
        <v>0</v>
      </c>
    </row>
    <row r="1606" spans="1:27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M1606" t="s">
        <v>16080</v>
      </c>
      <c r="N1606" t="s">
        <v>16071</v>
      </c>
      <c r="O1606" s="7">
        <v>1</v>
      </c>
      <c r="P1606" t="s">
        <v>13428</v>
      </c>
      <c r="Q1606" s="102">
        <v>999</v>
      </c>
      <c r="R1606" s="102">
        <v>999</v>
      </c>
      <c r="S1606" s="102">
        <v>656.42</v>
      </c>
      <c r="T1606">
        <v>656.42</v>
      </c>
      <c r="U1606" s="7">
        <v>0</v>
      </c>
      <c r="V1606" s="7">
        <v>0</v>
      </c>
      <c r="W1606" s="102">
        <v>0</v>
      </c>
      <c r="X1606" s="102">
        <v>0</v>
      </c>
      <c r="Y1606" s="102">
        <v>656.42</v>
      </c>
      <c r="Z1606" s="7">
        <v>0</v>
      </c>
      <c r="AA1606" s="7">
        <v>0</v>
      </c>
    </row>
    <row r="1607" spans="1:27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M1607" t="s">
        <v>16080</v>
      </c>
      <c r="N1607" t="s">
        <v>16074</v>
      </c>
      <c r="O1607" s="7">
        <v>1</v>
      </c>
      <c r="P1607" t="s">
        <v>13428</v>
      </c>
      <c r="Q1607" s="102">
        <v>1199</v>
      </c>
      <c r="R1607" s="102">
        <v>1199</v>
      </c>
      <c r="S1607" s="102">
        <v>787.84</v>
      </c>
      <c r="T1607">
        <v>787.84</v>
      </c>
      <c r="U1607" s="7">
        <v>0</v>
      </c>
      <c r="V1607" s="7">
        <v>0</v>
      </c>
      <c r="W1607" s="102">
        <v>0</v>
      </c>
      <c r="X1607" s="102">
        <v>0</v>
      </c>
      <c r="Y1607" s="102">
        <v>787.84</v>
      </c>
      <c r="Z1607" s="7">
        <v>0</v>
      </c>
      <c r="AA1607" s="7">
        <v>0</v>
      </c>
    </row>
    <row r="1608" spans="1:27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M1608" t="s">
        <v>16080</v>
      </c>
      <c r="N1608" t="s">
        <v>16071</v>
      </c>
      <c r="O1608" s="7">
        <v>1</v>
      </c>
      <c r="P1608" t="s">
        <v>13428</v>
      </c>
      <c r="Q1608" s="102">
        <v>999</v>
      </c>
      <c r="R1608" s="102">
        <v>999</v>
      </c>
      <c r="S1608" s="102">
        <v>656.42</v>
      </c>
      <c r="T1608">
        <v>656.42</v>
      </c>
      <c r="U1608" s="7">
        <v>0</v>
      </c>
      <c r="V1608" s="7">
        <v>0</v>
      </c>
      <c r="W1608" s="102">
        <v>0</v>
      </c>
      <c r="X1608" s="102">
        <v>0</v>
      </c>
      <c r="Y1608" s="102">
        <v>656.42</v>
      </c>
      <c r="Z1608" s="7">
        <v>0</v>
      </c>
      <c r="AA1608" s="7">
        <v>0</v>
      </c>
    </row>
    <row r="1609" spans="1:27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M1609" t="s">
        <v>16080</v>
      </c>
      <c r="N1609" t="s">
        <v>16073</v>
      </c>
      <c r="O1609" s="7">
        <v>1</v>
      </c>
      <c r="P1609" t="s">
        <v>13428</v>
      </c>
      <c r="Q1609" s="102">
        <v>999</v>
      </c>
      <c r="R1609" s="102">
        <v>999</v>
      </c>
      <c r="S1609" s="102">
        <v>656.42</v>
      </c>
      <c r="T1609">
        <v>656.42</v>
      </c>
      <c r="U1609" s="7">
        <v>0</v>
      </c>
      <c r="V1609" s="7">
        <v>0</v>
      </c>
      <c r="W1609" s="102">
        <v>0</v>
      </c>
      <c r="X1609" s="102">
        <v>0</v>
      </c>
      <c r="Y1609" s="102">
        <v>656.42</v>
      </c>
      <c r="Z1609" s="7">
        <v>0</v>
      </c>
      <c r="AA1609" s="7">
        <v>0</v>
      </c>
    </row>
    <row r="1610" spans="1:27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M1610" t="s">
        <v>16080</v>
      </c>
      <c r="N1610">
        <v>30</v>
      </c>
      <c r="O1610" s="7">
        <v>3</v>
      </c>
      <c r="P1610" t="s">
        <v>13428</v>
      </c>
      <c r="Q1610" s="102">
        <v>1999</v>
      </c>
      <c r="R1610" s="102">
        <v>5997</v>
      </c>
      <c r="S1610" s="102">
        <v>1313.51</v>
      </c>
      <c r="T1610">
        <v>3940.5299999999997</v>
      </c>
      <c r="U1610" s="7">
        <v>0</v>
      </c>
      <c r="V1610" s="7">
        <v>0</v>
      </c>
      <c r="W1610" s="102">
        <v>0</v>
      </c>
      <c r="X1610" s="102">
        <v>0</v>
      </c>
      <c r="Y1610" s="102">
        <v>3940.5299999999997</v>
      </c>
      <c r="Z1610" s="7">
        <v>0</v>
      </c>
      <c r="AA1610" s="7">
        <v>0</v>
      </c>
    </row>
    <row r="1611" spans="1:27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M1611" t="s">
        <v>16080</v>
      </c>
      <c r="N1611" t="s">
        <v>16074</v>
      </c>
      <c r="O1611" s="7">
        <v>1</v>
      </c>
      <c r="P1611" t="s">
        <v>13428</v>
      </c>
      <c r="Q1611" s="102">
        <v>1899</v>
      </c>
      <c r="R1611" s="102">
        <v>1899</v>
      </c>
      <c r="S1611" s="102">
        <v>1247.8</v>
      </c>
      <c r="T1611">
        <v>1247.8</v>
      </c>
      <c r="U1611" s="7">
        <v>0</v>
      </c>
      <c r="V1611" s="7">
        <v>0</v>
      </c>
      <c r="W1611" s="102">
        <v>0</v>
      </c>
      <c r="X1611" s="102">
        <v>0</v>
      </c>
      <c r="Y1611" s="102">
        <v>1247.8</v>
      </c>
      <c r="Z1611" s="7">
        <v>0</v>
      </c>
      <c r="AA1611" s="7">
        <v>0</v>
      </c>
    </row>
    <row r="1612" spans="1:27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M1612" t="s">
        <v>16080</v>
      </c>
      <c r="N1612" t="s">
        <v>16071</v>
      </c>
      <c r="O1612" s="7">
        <v>1</v>
      </c>
      <c r="P1612" t="s">
        <v>13428</v>
      </c>
      <c r="Q1612" s="102">
        <v>1899</v>
      </c>
      <c r="R1612" s="102">
        <v>1899</v>
      </c>
      <c r="S1612" s="102">
        <v>1247.8</v>
      </c>
      <c r="T1612">
        <v>1247.8</v>
      </c>
      <c r="U1612" s="7">
        <v>0</v>
      </c>
      <c r="V1612" s="7">
        <v>0</v>
      </c>
      <c r="W1612" s="102">
        <v>0</v>
      </c>
      <c r="X1612" s="102">
        <v>0</v>
      </c>
      <c r="Y1612" s="102">
        <v>1247.8</v>
      </c>
      <c r="Z1612" s="7">
        <v>0</v>
      </c>
      <c r="AA1612" s="7">
        <v>0</v>
      </c>
    </row>
    <row r="1613" spans="1:27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M1613" t="s">
        <v>16080</v>
      </c>
      <c r="N1613" t="s">
        <v>16074</v>
      </c>
      <c r="O1613" s="7">
        <v>1</v>
      </c>
      <c r="P1613" t="s">
        <v>13428</v>
      </c>
      <c r="Q1613" s="102">
        <v>1899</v>
      </c>
      <c r="R1613" s="102">
        <v>1899</v>
      </c>
      <c r="S1613" s="102">
        <v>1247.8</v>
      </c>
      <c r="T1613">
        <v>1247.8</v>
      </c>
      <c r="U1613" s="7">
        <v>0</v>
      </c>
      <c r="V1613" s="7">
        <v>0</v>
      </c>
      <c r="W1613" s="102">
        <v>0</v>
      </c>
      <c r="X1613" s="102">
        <v>0</v>
      </c>
      <c r="Y1613" s="102">
        <v>1247.8</v>
      </c>
      <c r="Z1613" s="7">
        <v>0</v>
      </c>
      <c r="AA1613" s="7">
        <v>0</v>
      </c>
    </row>
    <row r="1614" spans="1:27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M1614" t="s">
        <v>16080</v>
      </c>
      <c r="N1614" t="s">
        <v>16071</v>
      </c>
      <c r="O1614" s="7">
        <v>1</v>
      </c>
      <c r="P1614" t="s">
        <v>13428</v>
      </c>
      <c r="Q1614" s="102">
        <v>1699</v>
      </c>
      <c r="R1614" s="102">
        <v>1699</v>
      </c>
      <c r="S1614" s="102">
        <v>1116.3800000000001</v>
      </c>
      <c r="T1614">
        <v>1116.3800000000001</v>
      </c>
      <c r="U1614" s="7">
        <v>0</v>
      </c>
      <c r="V1614" s="7">
        <v>0</v>
      </c>
      <c r="W1614" s="102">
        <v>0</v>
      </c>
      <c r="X1614" s="102">
        <v>0</v>
      </c>
      <c r="Y1614" s="102">
        <v>1116.3800000000001</v>
      </c>
      <c r="Z1614" s="7">
        <v>0</v>
      </c>
      <c r="AA1614" s="7">
        <v>0</v>
      </c>
    </row>
    <row r="1615" spans="1:27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M1615" t="s">
        <v>16080</v>
      </c>
      <c r="N1615" t="s">
        <v>16074</v>
      </c>
      <c r="O1615" s="7">
        <v>1</v>
      </c>
      <c r="P1615" t="s">
        <v>13428</v>
      </c>
      <c r="Q1615" s="102">
        <v>1999</v>
      </c>
      <c r="R1615" s="102">
        <v>1999</v>
      </c>
      <c r="S1615" s="102">
        <v>1313.51</v>
      </c>
      <c r="T1615">
        <v>1313.51</v>
      </c>
      <c r="U1615" s="7">
        <v>0</v>
      </c>
      <c r="V1615" s="7">
        <v>0</v>
      </c>
      <c r="W1615" s="102">
        <v>0</v>
      </c>
      <c r="X1615" s="102">
        <v>0</v>
      </c>
      <c r="Y1615" s="102">
        <v>1313.51</v>
      </c>
      <c r="Z1615" s="7">
        <v>0</v>
      </c>
      <c r="AA1615" s="7">
        <v>0</v>
      </c>
    </row>
    <row r="1616" spans="1:27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M1616" t="s">
        <v>16080</v>
      </c>
      <c r="N1616" t="s">
        <v>16071</v>
      </c>
      <c r="O1616" s="7">
        <v>2</v>
      </c>
      <c r="P1616" t="s">
        <v>13428</v>
      </c>
      <c r="Q1616" s="102">
        <v>1999</v>
      </c>
      <c r="R1616" s="102">
        <v>3998</v>
      </c>
      <c r="S1616" s="102">
        <v>1313.51</v>
      </c>
      <c r="T1616">
        <v>2627.02</v>
      </c>
      <c r="U1616" s="7">
        <v>0</v>
      </c>
      <c r="V1616" s="7">
        <v>0</v>
      </c>
      <c r="W1616" s="102">
        <v>0</v>
      </c>
      <c r="X1616" s="102">
        <v>0</v>
      </c>
      <c r="Y1616" s="102">
        <v>2627.02</v>
      </c>
      <c r="Z1616" s="7">
        <v>0</v>
      </c>
      <c r="AA1616" s="7">
        <v>0</v>
      </c>
    </row>
    <row r="1617" spans="1:27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M1617" t="s">
        <v>16080</v>
      </c>
      <c r="N1617" t="s">
        <v>16071</v>
      </c>
      <c r="O1617" s="7">
        <v>1</v>
      </c>
      <c r="P1617" t="s">
        <v>13428</v>
      </c>
      <c r="Q1617" s="102">
        <v>1199</v>
      </c>
      <c r="R1617" s="102">
        <v>1199</v>
      </c>
      <c r="S1617" s="102">
        <v>787.84</v>
      </c>
      <c r="T1617">
        <v>787.84</v>
      </c>
      <c r="U1617" s="7">
        <v>0</v>
      </c>
      <c r="V1617" s="7">
        <v>0</v>
      </c>
      <c r="W1617" s="102">
        <v>0</v>
      </c>
      <c r="X1617" s="102">
        <v>0</v>
      </c>
      <c r="Y1617" s="102">
        <v>787.84</v>
      </c>
      <c r="Z1617" s="7">
        <v>0</v>
      </c>
      <c r="AA1617" s="7">
        <v>0</v>
      </c>
    </row>
    <row r="1618" spans="1:27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M1618" t="s">
        <v>16080</v>
      </c>
      <c r="N1618" t="s">
        <v>16074</v>
      </c>
      <c r="O1618" s="7">
        <v>1</v>
      </c>
      <c r="P1618" t="s">
        <v>13428</v>
      </c>
      <c r="Q1618" s="102">
        <v>1199</v>
      </c>
      <c r="R1618" s="102">
        <v>1199</v>
      </c>
      <c r="S1618" s="102">
        <v>787.84</v>
      </c>
      <c r="T1618">
        <v>787.84</v>
      </c>
      <c r="U1618" s="7">
        <v>0</v>
      </c>
      <c r="V1618" s="7">
        <v>0</v>
      </c>
      <c r="W1618" s="102">
        <v>0</v>
      </c>
      <c r="X1618" s="102">
        <v>0</v>
      </c>
      <c r="Y1618" s="102">
        <v>787.84</v>
      </c>
      <c r="Z1618" s="7">
        <v>0</v>
      </c>
      <c r="AA1618" s="7">
        <v>0</v>
      </c>
    </row>
    <row r="1619" spans="1:27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M1619" t="s">
        <v>16080</v>
      </c>
      <c r="N1619" t="s">
        <v>16071</v>
      </c>
      <c r="O1619" s="7">
        <v>1</v>
      </c>
      <c r="P1619" t="s">
        <v>13428</v>
      </c>
      <c r="Q1619" s="102">
        <v>1199</v>
      </c>
      <c r="R1619" s="102">
        <v>1199</v>
      </c>
      <c r="S1619" s="102">
        <v>787.84</v>
      </c>
      <c r="T1619">
        <v>787.84</v>
      </c>
      <c r="U1619" s="7">
        <v>0</v>
      </c>
      <c r="V1619" s="7">
        <v>0</v>
      </c>
      <c r="W1619" s="102">
        <v>0</v>
      </c>
      <c r="X1619" s="102">
        <v>0</v>
      </c>
      <c r="Y1619" s="102">
        <v>787.84</v>
      </c>
      <c r="Z1619" s="7">
        <v>0</v>
      </c>
      <c r="AA1619" s="7">
        <v>0</v>
      </c>
    </row>
    <row r="1620" spans="1:27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M1620" t="s">
        <v>16080</v>
      </c>
      <c r="N1620">
        <v>32</v>
      </c>
      <c r="O1620" s="7">
        <v>1</v>
      </c>
      <c r="P1620" t="s">
        <v>13428</v>
      </c>
      <c r="Q1620" s="102">
        <v>1799</v>
      </c>
      <c r="R1620" s="102">
        <v>1799</v>
      </c>
      <c r="S1620" s="102">
        <v>1092.25</v>
      </c>
      <c r="T1620">
        <v>1092.25</v>
      </c>
      <c r="U1620" s="7">
        <v>0</v>
      </c>
      <c r="V1620" s="7">
        <v>0</v>
      </c>
      <c r="W1620" s="102">
        <v>0</v>
      </c>
      <c r="X1620" s="102">
        <v>0</v>
      </c>
      <c r="Y1620" s="102">
        <v>1092.25</v>
      </c>
      <c r="Z1620" s="7">
        <v>0</v>
      </c>
      <c r="AA1620" s="7">
        <v>0</v>
      </c>
    </row>
    <row r="1621" spans="1:27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M1621" t="s">
        <v>16080</v>
      </c>
      <c r="N1621" t="s">
        <v>16071</v>
      </c>
      <c r="O1621" s="7">
        <v>2</v>
      </c>
      <c r="P1621" t="s">
        <v>13428</v>
      </c>
      <c r="Q1621" s="102">
        <v>799</v>
      </c>
      <c r="R1621" s="102">
        <v>1598</v>
      </c>
      <c r="S1621" s="102">
        <v>525</v>
      </c>
      <c r="T1621">
        <v>1050</v>
      </c>
      <c r="U1621" s="7">
        <v>0</v>
      </c>
      <c r="V1621" s="7">
        <v>0</v>
      </c>
      <c r="W1621" s="102">
        <v>0</v>
      </c>
      <c r="X1621" s="102">
        <v>0</v>
      </c>
      <c r="Y1621" s="102">
        <v>1050</v>
      </c>
      <c r="Z1621" s="7">
        <v>0</v>
      </c>
      <c r="AA1621" s="7">
        <v>0</v>
      </c>
    </row>
    <row r="1622" spans="1:27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M1622" t="s">
        <v>16080</v>
      </c>
      <c r="N1622">
        <v>28</v>
      </c>
      <c r="O1622" s="7">
        <v>1</v>
      </c>
      <c r="P1622" t="s">
        <v>13428</v>
      </c>
      <c r="Q1622" s="102">
        <v>1999</v>
      </c>
      <c r="R1622" s="102">
        <v>1999</v>
      </c>
      <c r="S1622" s="102">
        <v>1313.51</v>
      </c>
      <c r="T1622">
        <v>1313.51</v>
      </c>
      <c r="U1622" s="7">
        <v>0</v>
      </c>
      <c r="V1622" s="7">
        <v>0</v>
      </c>
      <c r="W1622" s="102">
        <v>0</v>
      </c>
      <c r="X1622" s="102">
        <v>0</v>
      </c>
      <c r="Y1622" s="102">
        <v>1313.51</v>
      </c>
      <c r="Z1622" s="7">
        <v>0</v>
      </c>
      <c r="AA1622" s="7">
        <v>0</v>
      </c>
    </row>
    <row r="1623" spans="1:27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M1623" t="s">
        <v>16080</v>
      </c>
      <c r="N1623">
        <v>30</v>
      </c>
      <c r="O1623" s="7">
        <v>1</v>
      </c>
      <c r="P1623" t="s">
        <v>13428</v>
      </c>
      <c r="Q1623" s="102">
        <v>1999</v>
      </c>
      <c r="R1623" s="102">
        <v>1999</v>
      </c>
      <c r="S1623" s="102">
        <v>1313.51</v>
      </c>
      <c r="T1623">
        <v>1313.51</v>
      </c>
      <c r="U1623" s="7">
        <v>0</v>
      </c>
      <c r="V1623" s="7">
        <v>0</v>
      </c>
      <c r="W1623" s="102">
        <v>0</v>
      </c>
      <c r="X1623" s="102">
        <v>0</v>
      </c>
      <c r="Y1623" s="102">
        <v>1313.51</v>
      </c>
      <c r="Z1623" s="7">
        <v>0</v>
      </c>
      <c r="AA1623" s="7">
        <v>0</v>
      </c>
    </row>
    <row r="1624" spans="1:27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M1624" t="s">
        <v>16080</v>
      </c>
      <c r="N1624">
        <v>34</v>
      </c>
      <c r="O1624" s="7">
        <v>1</v>
      </c>
      <c r="P1624" t="s">
        <v>13428</v>
      </c>
      <c r="Q1624" s="102">
        <v>1999</v>
      </c>
      <c r="R1624" s="102">
        <v>1999</v>
      </c>
      <c r="S1624" s="102">
        <v>1313.51</v>
      </c>
      <c r="T1624">
        <v>1313.51</v>
      </c>
      <c r="U1624" s="7">
        <v>0</v>
      </c>
      <c r="V1624" s="7">
        <v>0</v>
      </c>
      <c r="W1624" s="102">
        <v>0</v>
      </c>
      <c r="X1624" s="102">
        <v>0</v>
      </c>
      <c r="Y1624" s="102">
        <v>1313.51</v>
      </c>
      <c r="Z1624" s="7">
        <v>0</v>
      </c>
      <c r="AA1624" s="7">
        <v>0</v>
      </c>
    </row>
    <row r="1625" spans="1:27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M1625" t="s">
        <v>16080</v>
      </c>
      <c r="N1625">
        <v>38</v>
      </c>
      <c r="O1625" s="7">
        <v>1</v>
      </c>
      <c r="P1625" t="s">
        <v>13428</v>
      </c>
      <c r="Q1625" s="102">
        <v>2399</v>
      </c>
      <c r="R1625" s="102">
        <v>2399</v>
      </c>
      <c r="S1625" s="102">
        <v>1576.34</v>
      </c>
      <c r="T1625">
        <v>1576.34</v>
      </c>
      <c r="U1625" s="7">
        <v>0</v>
      </c>
      <c r="V1625" s="7">
        <v>0</v>
      </c>
      <c r="W1625" s="102">
        <v>0</v>
      </c>
      <c r="X1625" s="102">
        <v>0</v>
      </c>
      <c r="Y1625" s="102">
        <v>1576.34</v>
      </c>
      <c r="Z1625" s="7">
        <v>0</v>
      </c>
      <c r="AA1625" s="7">
        <v>0</v>
      </c>
    </row>
    <row r="1626" spans="1:27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M1626" t="s">
        <v>16080</v>
      </c>
      <c r="N1626">
        <v>36</v>
      </c>
      <c r="O1626" s="7">
        <v>1</v>
      </c>
      <c r="P1626" t="s">
        <v>13428</v>
      </c>
      <c r="Q1626" s="102">
        <v>2399</v>
      </c>
      <c r="R1626" s="102">
        <v>2399</v>
      </c>
      <c r="S1626" s="102">
        <v>1576.34</v>
      </c>
      <c r="T1626">
        <v>1576.34</v>
      </c>
      <c r="U1626" s="7">
        <v>0</v>
      </c>
      <c r="V1626" s="7">
        <v>0</v>
      </c>
      <c r="W1626" s="102">
        <v>0</v>
      </c>
      <c r="X1626" s="102">
        <v>0</v>
      </c>
      <c r="Y1626" s="102">
        <v>1576.34</v>
      </c>
      <c r="Z1626" s="7">
        <v>0</v>
      </c>
      <c r="AA1626" s="7">
        <v>0</v>
      </c>
    </row>
    <row r="1627" spans="1:27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M1627" t="s">
        <v>16080</v>
      </c>
      <c r="N1627">
        <v>28</v>
      </c>
      <c r="O1627" s="7">
        <v>1</v>
      </c>
      <c r="P1627" t="s">
        <v>13428</v>
      </c>
      <c r="Q1627" s="102">
        <v>1999</v>
      </c>
      <c r="R1627" s="102">
        <v>1999</v>
      </c>
      <c r="S1627" s="102">
        <v>1313.51</v>
      </c>
      <c r="T1627">
        <v>1313.51</v>
      </c>
      <c r="U1627" s="7">
        <v>0</v>
      </c>
      <c r="V1627" s="7">
        <v>0</v>
      </c>
      <c r="W1627" s="102">
        <v>0</v>
      </c>
      <c r="X1627" s="102">
        <v>0</v>
      </c>
      <c r="Y1627" s="102">
        <v>1313.51</v>
      </c>
      <c r="Z1627" s="7">
        <v>0</v>
      </c>
      <c r="AA1627" s="7">
        <v>0</v>
      </c>
    </row>
    <row r="1628" spans="1:27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M1628" t="s">
        <v>16080</v>
      </c>
      <c r="N1628">
        <v>30</v>
      </c>
      <c r="O1628" s="7">
        <v>4</v>
      </c>
      <c r="P1628" t="s">
        <v>13428</v>
      </c>
      <c r="Q1628" s="102">
        <v>1999</v>
      </c>
      <c r="R1628" s="102">
        <v>7996</v>
      </c>
      <c r="S1628" s="102">
        <v>1313.51</v>
      </c>
      <c r="T1628">
        <v>5254.04</v>
      </c>
      <c r="U1628" s="7">
        <v>0</v>
      </c>
      <c r="V1628" s="7">
        <v>0</v>
      </c>
      <c r="W1628" s="102">
        <v>0</v>
      </c>
      <c r="X1628" s="102">
        <v>0</v>
      </c>
      <c r="Y1628" s="102">
        <v>5254.04</v>
      </c>
      <c r="Z1628" s="7">
        <v>0</v>
      </c>
      <c r="AA1628" s="7">
        <v>0</v>
      </c>
    </row>
    <row r="1629" spans="1:27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M1629" t="s">
        <v>16080</v>
      </c>
      <c r="N1629">
        <v>34</v>
      </c>
      <c r="O1629" s="7">
        <v>2</v>
      </c>
      <c r="P1629" t="s">
        <v>13428</v>
      </c>
      <c r="Q1629" s="102">
        <v>1999</v>
      </c>
      <c r="R1629" s="102">
        <v>3998</v>
      </c>
      <c r="S1629" s="102">
        <v>1313.51</v>
      </c>
      <c r="T1629">
        <v>2627.02</v>
      </c>
      <c r="U1629" s="7">
        <v>0</v>
      </c>
      <c r="V1629" s="7">
        <v>0</v>
      </c>
      <c r="W1629" s="102">
        <v>0</v>
      </c>
      <c r="X1629" s="102">
        <v>0</v>
      </c>
      <c r="Y1629" s="102">
        <v>2627.02</v>
      </c>
      <c r="Z1629" s="7">
        <v>0</v>
      </c>
      <c r="AA1629" s="7">
        <v>0</v>
      </c>
    </row>
    <row r="1630" spans="1:27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M1630" t="s">
        <v>16080</v>
      </c>
      <c r="N1630">
        <v>30</v>
      </c>
      <c r="O1630" s="7">
        <v>3</v>
      </c>
      <c r="P1630" t="s">
        <v>13428</v>
      </c>
      <c r="Q1630" s="102">
        <v>1299</v>
      </c>
      <c r="R1630" s="102">
        <v>3897</v>
      </c>
      <c r="S1630" s="102">
        <v>850.2</v>
      </c>
      <c r="T1630">
        <v>2550.6000000000004</v>
      </c>
      <c r="U1630" s="7">
        <v>0</v>
      </c>
      <c r="V1630" s="7">
        <v>0</v>
      </c>
      <c r="W1630" s="102">
        <v>0</v>
      </c>
      <c r="X1630" s="102">
        <v>0</v>
      </c>
      <c r="Y1630" s="102">
        <v>2550.6000000000004</v>
      </c>
      <c r="Z1630" s="7">
        <v>0</v>
      </c>
      <c r="AA1630" s="7">
        <v>0</v>
      </c>
    </row>
    <row r="1631" spans="1:27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M1631" t="s">
        <v>16080</v>
      </c>
      <c r="N1631">
        <v>38</v>
      </c>
      <c r="O1631" s="7">
        <v>1</v>
      </c>
      <c r="P1631" t="s">
        <v>13428</v>
      </c>
      <c r="Q1631" s="102">
        <v>1399</v>
      </c>
      <c r="R1631" s="102">
        <v>1399</v>
      </c>
      <c r="S1631" s="102">
        <v>901.24</v>
      </c>
      <c r="T1631">
        <v>901.24</v>
      </c>
      <c r="U1631" s="7">
        <v>0</v>
      </c>
      <c r="V1631" s="7">
        <v>0</v>
      </c>
      <c r="W1631" s="102">
        <v>0</v>
      </c>
      <c r="X1631" s="102">
        <v>0</v>
      </c>
      <c r="Y1631" s="102">
        <v>901.24</v>
      </c>
      <c r="Z1631" s="7">
        <v>0</v>
      </c>
      <c r="AA1631" s="7">
        <v>0</v>
      </c>
    </row>
    <row r="1632" spans="1:27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M1632" t="s">
        <v>16080</v>
      </c>
      <c r="N1632">
        <v>32</v>
      </c>
      <c r="O1632" s="7">
        <v>1</v>
      </c>
      <c r="P1632" t="s">
        <v>13428</v>
      </c>
      <c r="Q1632" s="102">
        <v>1299</v>
      </c>
      <c r="R1632" s="102">
        <v>1299</v>
      </c>
      <c r="S1632" s="102">
        <v>836.82</v>
      </c>
      <c r="T1632">
        <v>836.82</v>
      </c>
      <c r="U1632" s="7">
        <v>0</v>
      </c>
      <c r="V1632" s="7">
        <v>0</v>
      </c>
      <c r="W1632" s="102">
        <v>0</v>
      </c>
      <c r="X1632" s="102">
        <v>0</v>
      </c>
      <c r="Y1632" s="102">
        <v>836.82</v>
      </c>
      <c r="Z1632" s="7">
        <v>0</v>
      </c>
      <c r="AA1632" s="7">
        <v>0</v>
      </c>
    </row>
    <row r="1633" spans="1:27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M1633" t="s">
        <v>16080</v>
      </c>
      <c r="N1633">
        <v>36</v>
      </c>
      <c r="O1633" s="7">
        <v>1</v>
      </c>
      <c r="P1633" t="s">
        <v>13428</v>
      </c>
      <c r="Q1633" s="102">
        <v>2199</v>
      </c>
      <c r="R1633" s="102">
        <v>2199</v>
      </c>
      <c r="S1633" s="102">
        <v>1444.92</v>
      </c>
      <c r="T1633">
        <v>1444.92</v>
      </c>
      <c r="U1633" s="7">
        <v>0</v>
      </c>
      <c r="V1633" s="7">
        <v>0</v>
      </c>
      <c r="W1633" s="102">
        <v>0</v>
      </c>
      <c r="X1633" s="102">
        <v>0</v>
      </c>
      <c r="Y1633" s="102">
        <v>1444.92</v>
      </c>
      <c r="Z1633" s="7">
        <v>0</v>
      </c>
      <c r="AA1633" s="7">
        <v>0</v>
      </c>
    </row>
    <row r="1634" spans="1:27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M1634" t="s">
        <v>16080</v>
      </c>
      <c r="N1634">
        <v>30</v>
      </c>
      <c r="O1634" s="7">
        <v>2</v>
      </c>
      <c r="P1634" t="s">
        <v>13428</v>
      </c>
      <c r="Q1634" s="102">
        <v>1799</v>
      </c>
      <c r="R1634" s="102">
        <v>3598</v>
      </c>
      <c r="S1634" s="102">
        <v>1092.25</v>
      </c>
      <c r="T1634">
        <v>2184.5</v>
      </c>
      <c r="U1634" s="7">
        <v>0</v>
      </c>
      <c r="V1634" s="7">
        <v>0</v>
      </c>
      <c r="W1634" s="102">
        <v>0</v>
      </c>
      <c r="X1634" s="102">
        <v>0</v>
      </c>
      <c r="Y1634" s="102">
        <v>2184.5</v>
      </c>
      <c r="Z1634" s="7">
        <v>0</v>
      </c>
      <c r="AA1634" s="7">
        <v>0</v>
      </c>
    </row>
    <row r="1635" spans="1:27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M1635" t="s">
        <v>16080</v>
      </c>
      <c r="N1635" t="s">
        <v>16071</v>
      </c>
      <c r="O1635" s="7">
        <v>1</v>
      </c>
      <c r="P1635" t="s">
        <v>13428</v>
      </c>
      <c r="Q1635" s="102">
        <v>799</v>
      </c>
      <c r="R1635" s="102">
        <v>799</v>
      </c>
      <c r="S1635" s="102">
        <v>525</v>
      </c>
      <c r="T1635">
        <v>525</v>
      </c>
      <c r="U1635" s="7">
        <v>0</v>
      </c>
      <c r="V1635" s="7">
        <v>0</v>
      </c>
      <c r="W1635" s="102">
        <v>0</v>
      </c>
      <c r="X1635" s="102">
        <v>0</v>
      </c>
      <c r="Y1635" s="102">
        <v>525</v>
      </c>
      <c r="Z1635" s="7">
        <v>0</v>
      </c>
      <c r="AA1635" s="7">
        <v>0</v>
      </c>
    </row>
    <row r="1636" spans="1:27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M1636" t="s">
        <v>16080</v>
      </c>
      <c r="N1636">
        <v>34</v>
      </c>
      <c r="O1636" s="7">
        <v>2</v>
      </c>
      <c r="P1636" t="s">
        <v>13428</v>
      </c>
      <c r="Q1636" s="102">
        <v>1799</v>
      </c>
      <c r="R1636" s="102">
        <v>3598</v>
      </c>
      <c r="S1636" s="102">
        <v>1092.25</v>
      </c>
      <c r="T1636">
        <v>2184.5</v>
      </c>
      <c r="U1636" s="7">
        <v>0</v>
      </c>
      <c r="V1636" s="7">
        <v>0</v>
      </c>
      <c r="W1636" s="102">
        <v>0</v>
      </c>
      <c r="X1636" s="102">
        <v>0</v>
      </c>
      <c r="Y1636" s="102">
        <v>2184.5</v>
      </c>
      <c r="Z1636" s="7">
        <v>0</v>
      </c>
      <c r="AA1636" s="7">
        <v>0</v>
      </c>
    </row>
    <row r="1637" spans="1:27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M1637" t="s">
        <v>16080</v>
      </c>
      <c r="N1637">
        <v>36</v>
      </c>
      <c r="O1637" s="7">
        <v>1</v>
      </c>
      <c r="P1637" t="s">
        <v>13428</v>
      </c>
      <c r="Q1637" s="102">
        <v>2199</v>
      </c>
      <c r="R1637" s="102">
        <v>2199</v>
      </c>
      <c r="S1637" s="102">
        <v>1416.6</v>
      </c>
      <c r="T1637">
        <v>1416.6</v>
      </c>
      <c r="U1637" s="7">
        <v>0</v>
      </c>
      <c r="V1637" s="7">
        <v>0</v>
      </c>
      <c r="W1637" s="102">
        <v>0</v>
      </c>
      <c r="X1637" s="102">
        <v>0</v>
      </c>
      <c r="Y1637" s="102">
        <v>1416.6</v>
      </c>
      <c r="Z1637" s="7">
        <v>0</v>
      </c>
      <c r="AA1637" s="7">
        <v>0</v>
      </c>
    </row>
    <row r="1638" spans="1:27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M1638" t="s">
        <v>16080</v>
      </c>
      <c r="N1638">
        <v>38</v>
      </c>
      <c r="O1638" s="7">
        <v>1</v>
      </c>
      <c r="P1638" t="s">
        <v>13428</v>
      </c>
      <c r="Q1638" s="102">
        <v>2199</v>
      </c>
      <c r="R1638" s="102">
        <v>2199</v>
      </c>
      <c r="S1638" s="102">
        <v>1416.6</v>
      </c>
      <c r="T1638">
        <v>1416.6</v>
      </c>
      <c r="U1638" s="7">
        <v>0</v>
      </c>
      <c r="V1638" s="7">
        <v>0</v>
      </c>
      <c r="W1638" s="102">
        <v>0</v>
      </c>
      <c r="X1638" s="102">
        <v>0</v>
      </c>
      <c r="Y1638" s="102">
        <v>1416.6</v>
      </c>
      <c r="Z1638" s="7">
        <v>0</v>
      </c>
      <c r="AA1638" s="7">
        <v>0</v>
      </c>
    </row>
    <row r="1639" spans="1:27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M1639" t="s">
        <v>16080</v>
      </c>
      <c r="N1639" t="s">
        <v>16074</v>
      </c>
      <c r="O1639" s="7">
        <v>1</v>
      </c>
      <c r="P1639" t="s">
        <v>13428</v>
      </c>
      <c r="Q1639" s="102">
        <v>1799</v>
      </c>
      <c r="R1639" s="102">
        <v>1799</v>
      </c>
      <c r="S1639" s="102">
        <v>1158.92</v>
      </c>
      <c r="T1639">
        <v>1158.92</v>
      </c>
      <c r="U1639" s="7">
        <v>0</v>
      </c>
      <c r="V1639" s="7">
        <v>0</v>
      </c>
      <c r="W1639" s="102">
        <v>0</v>
      </c>
      <c r="X1639" s="102">
        <v>0</v>
      </c>
      <c r="Y1639" s="102">
        <v>1158.92</v>
      </c>
      <c r="Z1639" s="7">
        <v>0</v>
      </c>
      <c r="AA1639" s="7">
        <v>0</v>
      </c>
    </row>
    <row r="1640" spans="1:27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M1640" t="s">
        <v>16080</v>
      </c>
      <c r="N1640">
        <v>38</v>
      </c>
      <c r="O1640" s="7">
        <v>1</v>
      </c>
      <c r="P1640" t="s">
        <v>13428</v>
      </c>
      <c r="Q1640" s="102">
        <v>2099</v>
      </c>
      <c r="R1640" s="102">
        <v>2099</v>
      </c>
      <c r="S1640" s="102">
        <v>1352.18</v>
      </c>
      <c r="T1640">
        <v>1352.18</v>
      </c>
      <c r="U1640" s="7">
        <v>0</v>
      </c>
      <c r="V1640" s="7">
        <v>0</v>
      </c>
      <c r="W1640" s="102">
        <v>0</v>
      </c>
      <c r="X1640" s="102">
        <v>0</v>
      </c>
      <c r="Y1640" s="102">
        <v>1352.18</v>
      </c>
      <c r="Z1640" s="7">
        <v>0</v>
      </c>
      <c r="AA1640" s="7">
        <v>0</v>
      </c>
    </row>
    <row r="1641" spans="1:27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M1641" t="s">
        <v>16080</v>
      </c>
      <c r="N1641" t="s">
        <v>16074</v>
      </c>
      <c r="O1641" s="7">
        <v>1</v>
      </c>
      <c r="P1641" t="s">
        <v>13428</v>
      </c>
      <c r="Q1641" s="102">
        <v>1299</v>
      </c>
      <c r="R1641" s="102">
        <v>1299</v>
      </c>
      <c r="S1641" s="102">
        <v>853.55</v>
      </c>
      <c r="T1641">
        <v>853.55</v>
      </c>
      <c r="U1641" s="7">
        <v>0</v>
      </c>
      <c r="V1641" s="7">
        <v>0</v>
      </c>
      <c r="W1641" s="102">
        <v>0</v>
      </c>
      <c r="X1641" s="102">
        <v>0</v>
      </c>
      <c r="Y1641" s="102">
        <v>853.55</v>
      </c>
      <c r="Z1641" s="7">
        <v>0</v>
      </c>
      <c r="AA1641" s="7">
        <v>0</v>
      </c>
    </row>
    <row r="1642" spans="1:27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M1642" t="s">
        <v>16080</v>
      </c>
      <c r="N1642" t="s">
        <v>16071</v>
      </c>
      <c r="O1642" s="7">
        <v>1</v>
      </c>
      <c r="P1642" t="s">
        <v>13428</v>
      </c>
      <c r="Q1642" s="102">
        <v>1299</v>
      </c>
      <c r="R1642" s="102">
        <v>1299</v>
      </c>
      <c r="S1642" s="102">
        <v>853.55</v>
      </c>
      <c r="T1642">
        <v>853.55</v>
      </c>
      <c r="U1642" s="7">
        <v>0</v>
      </c>
      <c r="V1642" s="7">
        <v>0</v>
      </c>
      <c r="W1642" s="102">
        <v>0</v>
      </c>
      <c r="X1642" s="102">
        <v>0</v>
      </c>
      <c r="Y1642" s="102">
        <v>853.55</v>
      </c>
      <c r="Z1642" s="7">
        <v>0</v>
      </c>
      <c r="AA1642" s="7">
        <v>0</v>
      </c>
    </row>
    <row r="1643" spans="1:27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M1643" t="s">
        <v>16080</v>
      </c>
      <c r="N1643" t="s">
        <v>16072</v>
      </c>
      <c r="O1643" s="7">
        <v>1</v>
      </c>
      <c r="P1643" t="s">
        <v>13428</v>
      </c>
      <c r="Q1643" s="102">
        <v>799</v>
      </c>
      <c r="R1643" s="102">
        <v>799</v>
      </c>
      <c r="S1643" s="102">
        <v>525</v>
      </c>
      <c r="T1643">
        <v>525</v>
      </c>
      <c r="U1643" s="7">
        <v>0</v>
      </c>
      <c r="V1643" s="7">
        <v>0</v>
      </c>
      <c r="W1643" s="102">
        <v>0</v>
      </c>
      <c r="X1643" s="102">
        <v>0</v>
      </c>
      <c r="Y1643" s="102">
        <v>525</v>
      </c>
      <c r="Z1643" s="7">
        <v>0</v>
      </c>
      <c r="AA1643" s="7">
        <v>0</v>
      </c>
    </row>
    <row r="1644" spans="1:27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M1644" t="s">
        <v>16080</v>
      </c>
      <c r="N1644" t="s">
        <v>16071</v>
      </c>
      <c r="O1644" s="7">
        <v>1</v>
      </c>
      <c r="P1644" t="s">
        <v>13428</v>
      </c>
      <c r="Q1644" s="102">
        <v>799</v>
      </c>
      <c r="R1644" s="102">
        <v>799</v>
      </c>
      <c r="S1644" s="102">
        <v>525</v>
      </c>
      <c r="T1644">
        <v>525</v>
      </c>
      <c r="U1644" s="7">
        <v>0</v>
      </c>
      <c r="V1644" s="7">
        <v>0</v>
      </c>
      <c r="W1644" s="102">
        <v>0</v>
      </c>
      <c r="X1644" s="102">
        <v>0</v>
      </c>
      <c r="Y1644" s="102">
        <v>525</v>
      </c>
      <c r="Z1644" s="7">
        <v>0</v>
      </c>
      <c r="AA1644" s="7">
        <v>0</v>
      </c>
    </row>
    <row r="1645" spans="1:27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M1645" t="s">
        <v>16080</v>
      </c>
      <c r="N1645" t="s">
        <v>16071</v>
      </c>
      <c r="O1645" s="7">
        <v>1</v>
      </c>
      <c r="P1645" t="s">
        <v>13428</v>
      </c>
      <c r="Q1645" s="102">
        <v>999</v>
      </c>
      <c r="R1645" s="102">
        <v>999</v>
      </c>
      <c r="S1645" s="102">
        <v>656.42</v>
      </c>
      <c r="T1645">
        <v>656.42</v>
      </c>
      <c r="U1645" s="7">
        <v>0</v>
      </c>
      <c r="V1645" s="7">
        <v>0</v>
      </c>
      <c r="W1645" s="102">
        <v>0</v>
      </c>
      <c r="X1645" s="102">
        <v>0</v>
      </c>
      <c r="Y1645" s="102">
        <v>656.42</v>
      </c>
      <c r="Z1645" s="7">
        <v>0</v>
      </c>
      <c r="AA1645" s="7">
        <v>0</v>
      </c>
    </row>
    <row r="1646" spans="1:27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M1646" t="s">
        <v>16080</v>
      </c>
      <c r="N1646" t="s">
        <v>16074</v>
      </c>
      <c r="O1646" s="7">
        <v>1</v>
      </c>
      <c r="P1646" t="s">
        <v>13428</v>
      </c>
      <c r="Q1646" s="102">
        <v>899</v>
      </c>
      <c r="R1646" s="102">
        <v>899</v>
      </c>
      <c r="S1646" s="102">
        <v>590.71</v>
      </c>
      <c r="T1646">
        <v>590.71</v>
      </c>
      <c r="U1646" s="7">
        <v>0</v>
      </c>
      <c r="V1646" s="7">
        <v>0</v>
      </c>
      <c r="W1646" s="102">
        <v>0</v>
      </c>
      <c r="X1646" s="102">
        <v>0</v>
      </c>
      <c r="Y1646" s="102">
        <v>590.71</v>
      </c>
      <c r="Z1646" s="7">
        <v>0</v>
      </c>
      <c r="AA1646" s="7">
        <v>0</v>
      </c>
    </row>
    <row r="1647" spans="1:27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M1647" t="s">
        <v>16080</v>
      </c>
      <c r="N1647">
        <v>30</v>
      </c>
      <c r="O1647" s="7">
        <v>2</v>
      </c>
      <c r="P1647" t="s">
        <v>13428</v>
      </c>
      <c r="Q1647" s="102">
        <v>3499</v>
      </c>
      <c r="R1647" s="102">
        <v>6998</v>
      </c>
      <c r="S1647" s="102">
        <v>2299.12</v>
      </c>
      <c r="T1647">
        <v>4598.24</v>
      </c>
      <c r="U1647" s="7">
        <v>0</v>
      </c>
      <c r="V1647" s="7">
        <v>0</v>
      </c>
      <c r="W1647" s="102">
        <v>0</v>
      </c>
      <c r="X1647" s="102">
        <v>0</v>
      </c>
      <c r="Y1647" s="102">
        <v>4598.24</v>
      </c>
      <c r="Z1647" s="7">
        <v>0</v>
      </c>
      <c r="AA1647" s="7">
        <v>0</v>
      </c>
    </row>
    <row r="1648" spans="1:27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M1648" t="s">
        <v>16080</v>
      </c>
      <c r="N1648">
        <v>36</v>
      </c>
      <c r="O1648" s="7">
        <v>1</v>
      </c>
      <c r="P1648" t="s">
        <v>13428</v>
      </c>
      <c r="Q1648" s="102">
        <v>1299</v>
      </c>
      <c r="R1648" s="102">
        <v>1299</v>
      </c>
      <c r="S1648" s="102">
        <v>836.82</v>
      </c>
      <c r="T1648">
        <v>836.82</v>
      </c>
      <c r="U1648" s="7">
        <v>0</v>
      </c>
      <c r="V1648" s="7">
        <v>0</v>
      </c>
      <c r="W1648" s="102">
        <v>0</v>
      </c>
      <c r="X1648" s="102">
        <v>0</v>
      </c>
      <c r="Y1648" s="102">
        <v>836.82</v>
      </c>
      <c r="Z1648" s="7">
        <v>0</v>
      </c>
      <c r="AA1648" s="7">
        <v>0</v>
      </c>
    </row>
    <row r="1649" spans="1:27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M1649" t="s">
        <v>16080</v>
      </c>
      <c r="N1649" t="s">
        <v>16071</v>
      </c>
      <c r="O1649" s="7">
        <v>2</v>
      </c>
      <c r="P1649" t="s">
        <v>13428</v>
      </c>
      <c r="Q1649" s="102">
        <v>999</v>
      </c>
      <c r="R1649" s="102">
        <v>1998</v>
      </c>
      <c r="S1649" s="102">
        <v>656.42</v>
      </c>
      <c r="T1649">
        <v>1312.84</v>
      </c>
      <c r="U1649" s="7">
        <v>0</v>
      </c>
      <c r="V1649" s="7">
        <v>0</v>
      </c>
      <c r="W1649" s="102">
        <v>0</v>
      </c>
      <c r="X1649" s="102">
        <v>0</v>
      </c>
      <c r="Y1649" s="102">
        <v>1312.84</v>
      </c>
      <c r="Z1649" s="7">
        <v>0</v>
      </c>
      <c r="AA1649" s="7">
        <v>0</v>
      </c>
    </row>
    <row r="1650" spans="1:27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M1650" t="s">
        <v>16080</v>
      </c>
      <c r="N1650" t="s">
        <v>16074</v>
      </c>
      <c r="O1650" s="7">
        <v>2</v>
      </c>
      <c r="P1650" t="s">
        <v>13428</v>
      </c>
      <c r="Q1650" s="102">
        <v>2199</v>
      </c>
      <c r="R1650" s="102">
        <v>4398</v>
      </c>
      <c r="S1650" s="102">
        <v>1444.92</v>
      </c>
      <c r="T1650">
        <v>2889.84</v>
      </c>
      <c r="U1650" s="7">
        <v>0</v>
      </c>
      <c r="V1650" s="7">
        <v>0</v>
      </c>
      <c r="W1650" s="102">
        <v>0</v>
      </c>
      <c r="X1650" s="102">
        <v>0</v>
      </c>
      <c r="Y1650" s="102">
        <v>2889.84</v>
      </c>
      <c r="Z1650" s="7">
        <v>0</v>
      </c>
      <c r="AA1650" s="7">
        <v>0</v>
      </c>
    </row>
    <row r="1651" spans="1:27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M1651" t="s">
        <v>16080</v>
      </c>
      <c r="N1651" t="s">
        <v>16071</v>
      </c>
      <c r="O1651" s="7">
        <v>1</v>
      </c>
      <c r="P1651" t="s">
        <v>13428</v>
      </c>
      <c r="Q1651" s="102">
        <v>2199</v>
      </c>
      <c r="R1651" s="102">
        <v>2199</v>
      </c>
      <c r="S1651" s="102">
        <v>1444.92</v>
      </c>
      <c r="T1651">
        <v>1444.92</v>
      </c>
      <c r="U1651" s="7">
        <v>0</v>
      </c>
      <c r="V1651" s="7">
        <v>0</v>
      </c>
      <c r="W1651" s="102">
        <v>0</v>
      </c>
      <c r="X1651" s="102">
        <v>0</v>
      </c>
      <c r="Y1651" s="102">
        <v>1444.92</v>
      </c>
      <c r="Z1651" s="7">
        <v>0</v>
      </c>
      <c r="AA1651" s="7">
        <v>0</v>
      </c>
    </row>
    <row r="1652" spans="1:27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M1652" t="s">
        <v>16080</v>
      </c>
      <c r="N1652" t="s">
        <v>16071</v>
      </c>
      <c r="O1652" s="7">
        <v>1</v>
      </c>
      <c r="P1652" t="s">
        <v>13428</v>
      </c>
      <c r="Q1652" s="102">
        <v>1899</v>
      </c>
      <c r="R1652" s="102">
        <v>1899</v>
      </c>
      <c r="S1652" s="102">
        <v>1247.8</v>
      </c>
      <c r="T1652">
        <v>1247.8</v>
      </c>
      <c r="U1652" s="7">
        <v>0</v>
      </c>
      <c r="V1652" s="7">
        <v>0</v>
      </c>
      <c r="W1652" s="102">
        <v>0</v>
      </c>
      <c r="X1652" s="102">
        <v>0</v>
      </c>
      <c r="Y1652" s="102">
        <v>1247.8</v>
      </c>
      <c r="Z1652" s="7">
        <v>0</v>
      </c>
      <c r="AA1652" s="7">
        <v>0</v>
      </c>
    </row>
    <row r="1653" spans="1:27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M1653" t="s">
        <v>16080</v>
      </c>
      <c r="N1653" t="s">
        <v>16074</v>
      </c>
      <c r="O1653" s="7">
        <v>1</v>
      </c>
      <c r="P1653" t="s">
        <v>13428</v>
      </c>
      <c r="Q1653" s="102">
        <v>1899</v>
      </c>
      <c r="R1653" s="102">
        <v>1899</v>
      </c>
      <c r="S1653" s="102">
        <v>1247.8</v>
      </c>
      <c r="T1653">
        <v>1247.8</v>
      </c>
      <c r="U1653" s="7">
        <v>0</v>
      </c>
      <c r="V1653" s="7">
        <v>0</v>
      </c>
      <c r="W1653" s="102">
        <v>0</v>
      </c>
      <c r="X1653" s="102">
        <v>0</v>
      </c>
      <c r="Y1653" s="102">
        <v>1247.8</v>
      </c>
      <c r="Z1653" s="7">
        <v>0</v>
      </c>
      <c r="AA1653" s="7">
        <v>0</v>
      </c>
    </row>
    <row r="1654" spans="1:27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M1654" t="s">
        <v>16080</v>
      </c>
      <c r="N1654" t="s">
        <v>16071</v>
      </c>
      <c r="O1654" s="7">
        <v>1</v>
      </c>
      <c r="P1654" t="s">
        <v>13428</v>
      </c>
      <c r="Q1654" s="102">
        <v>1899</v>
      </c>
      <c r="R1654" s="102">
        <v>1899</v>
      </c>
      <c r="S1654" s="102">
        <v>1247.8</v>
      </c>
      <c r="T1654">
        <v>1247.8</v>
      </c>
      <c r="U1654" s="7">
        <v>0</v>
      </c>
      <c r="V1654" s="7">
        <v>0</v>
      </c>
      <c r="W1654" s="102">
        <v>0</v>
      </c>
      <c r="X1654" s="102">
        <v>0</v>
      </c>
      <c r="Y1654" s="102">
        <v>1247.8</v>
      </c>
      <c r="Z1654" s="7">
        <v>0</v>
      </c>
      <c r="AA1654" s="7">
        <v>0</v>
      </c>
    </row>
    <row r="1655" spans="1:27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M1655" t="s">
        <v>16080</v>
      </c>
      <c r="N1655" t="s">
        <v>16072</v>
      </c>
      <c r="O1655" s="7">
        <v>1</v>
      </c>
      <c r="P1655" t="s">
        <v>13428</v>
      </c>
      <c r="Q1655" s="102">
        <v>1899</v>
      </c>
      <c r="R1655" s="102">
        <v>1899</v>
      </c>
      <c r="S1655" s="102">
        <v>1247.8</v>
      </c>
      <c r="T1655">
        <v>1247.8</v>
      </c>
      <c r="U1655" s="7">
        <v>0</v>
      </c>
      <c r="V1655" s="7">
        <v>0</v>
      </c>
      <c r="W1655" s="102">
        <v>0</v>
      </c>
      <c r="X1655" s="102">
        <v>0</v>
      </c>
      <c r="Y1655" s="102">
        <v>1247.8</v>
      </c>
      <c r="Z1655" s="7">
        <v>0</v>
      </c>
      <c r="AA1655" s="7">
        <v>0</v>
      </c>
    </row>
    <row r="1656" spans="1:27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M1656" t="s">
        <v>16080</v>
      </c>
      <c r="N1656" t="s">
        <v>16074</v>
      </c>
      <c r="O1656" s="7">
        <v>2</v>
      </c>
      <c r="P1656" t="s">
        <v>13428</v>
      </c>
      <c r="Q1656" s="102">
        <v>1699</v>
      </c>
      <c r="R1656" s="102">
        <v>3398</v>
      </c>
      <c r="S1656" s="102">
        <v>1116.3800000000001</v>
      </c>
      <c r="T1656">
        <v>2232.7600000000002</v>
      </c>
      <c r="U1656" s="7">
        <v>0</v>
      </c>
      <c r="V1656" s="7">
        <v>0</v>
      </c>
      <c r="W1656" s="102">
        <v>0</v>
      </c>
      <c r="X1656" s="102">
        <v>0</v>
      </c>
      <c r="Y1656" s="102">
        <v>2232.7600000000002</v>
      </c>
      <c r="Z1656" s="7">
        <v>0</v>
      </c>
      <c r="AA1656" s="7">
        <v>0</v>
      </c>
    </row>
    <row r="1657" spans="1:27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M1657" t="s">
        <v>16080</v>
      </c>
      <c r="N1657" t="s">
        <v>16074</v>
      </c>
      <c r="O1657" s="7">
        <v>1</v>
      </c>
      <c r="P1657" t="s">
        <v>13428</v>
      </c>
      <c r="Q1657" s="102">
        <v>2199</v>
      </c>
      <c r="R1657" s="102">
        <v>2199</v>
      </c>
      <c r="S1657" s="102">
        <v>1444.92</v>
      </c>
      <c r="T1657">
        <v>1444.92</v>
      </c>
      <c r="U1657" s="7">
        <v>0</v>
      </c>
      <c r="V1657" s="7">
        <v>0</v>
      </c>
      <c r="W1657" s="102">
        <v>0</v>
      </c>
      <c r="X1657" s="102">
        <v>0</v>
      </c>
      <c r="Y1657" s="102">
        <v>1444.92</v>
      </c>
      <c r="Z1657" s="7">
        <v>0</v>
      </c>
      <c r="AA1657" s="7">
        <v>0</v>
      </c>
    </row>
    <row r="1658" spans="1:27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M1658" t="s">
        <v>16080</v>
      </c>
      <c r="N1658" t="s">
        <v>16071</v>
      </c>
      <c r="O1658" s="7">
        <v>2</v>
      </c>
      <c r="P1658" t="s">
        <v>13428</v>
      </c>
      <c r="Q1658" s="102">
        <v>2199</v>
      </c>
      <c r="R1658" s="102">
        <v>4398</v>
      </c>
      <c r="S1658" s="102">
        <v>1444.92</v>
      </c>
      <c r="T1658">
        <v>2889.84</v>
      </c>
      <c r="U1658" s="7">
        <v>0</v>
      </c>
      <c r="V1658" s="7">
        <v>0</v>
      </c>
      <c r="W1658" s="102">
        <v>0</v>
      </c>
      <c r="X1658" s="102">
        <v>0</v>
      </c>
      <c r="Y1658" s="102">
        <v>2889.84</v>
      </c>
      <c r="Z1658" s="7">
        <v>0</v>
      </c>
      <c r="AA1658" s="7">
        <v>0</v>
      </c>
    </row>
    <row r="1659" spans="1:27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M1659" t="s">
        <v>16080</v>
      </c>
      <c r="N1659" t="s">
        <v>16073</v>
      </c>
      <c r="O1659" s="7">
        <v>1</v>
      </c>
      <c r="P1659" t="s">
        <v>13428</v>
      </c>
      <c r="Q1659" s="102">
        <v>999</v>
      </c>
      <c r="R1659" s="102">
        <v>999</v>
      </c>
      <c r="S1659" s="102">
        <v>656.42</v>
      </c>
      <c r="T1659">
        <v>656.42</v>
      </c>
      <c r="U1659" s="7">
        <v>0</v>
      </c>
      <c r="V1659" s="7">
        <v>0</v>
      </c>
      <c r="W1659" s="102">
        <v>0</v>
      </c>
      <c r="X1659" s="102">
        <v>0</v>
      </c>
      <c r="Y1659" s="102">
        <v>656.42</v>
      </c>
      <c r="Z1659" s="7">
        <v>0</v>
      </c>
      <c r="AA1659" s="7">
        <v>0</v>
      </c>
    </row>
    <row r="1660" spans="1:27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M1660" t="s">
        <v>16080</v>
      </c>
      <c r="N1660" t="s">
        <v>16071</v>
      </c>
      <c r="O1660" s="7">
        <v>1</v>
      </c>
      <c r="P1660" t="s">
        <v>13428</v>
      </c>
      <c r="Q1660" s="102">
        <v>999</v>
      </c>
      <c r="R1660" s="102">
        <v>999</v>
      </c>
      <c r="S1660" s="102">
        <v>656.42</v>
      </c>
      <c r="T1660">
        <v>656.42</v>
      </c>
      <c r="U1660" s="7">
        <v>0</v>
      </c>
      <c r="V1660" s="7">
        <v>0</v>
      </c>
      <c r="W1660" s="102">
        <v>0</v>
      </c>
      <c r="X1660" s="102">
        <v>0</v>
      </c>
      <c r="Y1660" s="102">
        <v>656.42</v>
      </c>
      <c r="Z1660" s="7">
        <v>0</v>
      </c>
      <c r="AA1660" s="7">
        <v>0</v>
      </c>
    </row>
    <row r="1661" spans="1:27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M1661" t="s">
        <v>16080</v>
      </c>
      <c r="N1661" t="s">
        <v>16074</v>
      </c>
      <c r="O1661" s="7">
        <v>1</v>
      </c>
      <c r="P1661" t="s">
        <v>13428</v>
      </c>
      <c r="Q1661" s="102">
        <v>999</v>
      </c>
      <c r="R1661" s="102">
        <v>999</v>
      </c>
      <c r="S1661" s="102">
        <v>656.42</v>
      </c>
      <c r="T1661">
        <v>656.42</v>
      </c>
      <c r="U1661" s="7">
        <v>0</v>
      </c>
      <c r="V1661" s="7">
        <v>0</v>
      </c>
      <c r="W1661" s="102">
        <v>0</v>
      </c>
      <c r="X1661" s="102">
        <v>0</v>
      </c>
      <c r="Y1661" s="102">
        <v>656.42</v>
      </c>
      <c r="Z1661" s="7">
        <v>0</v>
      </c>
      <c r="AA1661" s="7">
        <v>0</v>
      </c>
    </row>
    <row r="1662" spans="1:27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M1662" t="s">
        <v>16080</v>
      </c>
      <c r="N1662" t="s">
        <v>16073</v>
      </c>
      <c r="O1662" s="7">
        <v>1</v>
      </c>
      <c r="P1662" t="s">
        <v>13428</v>
      </c>
      <c r="Q1662" s="102">
        <v>2199</v>
      </c>
      <c r="R1662" s="102">
        <v>2199</v>
      </c>
      <c r="S1662" s="102">
        <v>1444.92</v>
      </c>
      <c r="T1662">
        <v>1444.92</v>
      </c>
      <c r="U1662" s="7">
        <v>0</v>
      </c>
      <c r="V1662" s="7">
        <v>0</v>
      </c>
      <c r="W1662" s="102">
        <v>0</v>
      </c>
      <c r="X1662" s="102">
        <v>0</v>
      </c>
      <c r="Y1662" s="102">
        <v>1444.92</v>
      </c>
      <c r="Z1662" s="7">
        <v>0</v>
      </c>
      <c r="AA1662" s="7">
        <v>0</v>
      </c>
    </row>
    <row r="1663" spans="1:27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M1663" t="s">
        <v>16080</v>
      </c>
      <c r="N1663" t="s">
        <v>16074</v>
      </c>
      <c r="O1663" s="7">
        <v>1</v>
      </c>
      <c r="P1663" t="s">
        <v>13428</v>
      </c>
      <c r="Q1663" s="102">
        <v>999</v>
      </c>
      <c r="R1663" s="102">
        <v>999</v>
      </c>
      <c r="S1663" s="102">
        <v>656.42</v>
      </c>
      <c r="T1663">
        <v>656.42</v>
      </c>
      <c r="U1663" s="7">
        <v>0</v>
      </c>
      <c r="V1663" s="7">
        <v>0</v>
      </c>
      <c r="W1663" s="102">
        <v>0</v>
      </c>
      <c r="X1663" s="102">
        <v>0</v>
      </c>
      <c r="Y1663" s="102">
        <v>656.42</v>
      </c>
      <c r="Z1663" s="7">
        <v>0</v>
      </c>
      <c r="AA1663" s="7">
        <v>0</v>
      </c>
    </row>
    <row r="1664" spans="1:27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M1664" t="s">
        <v>16080</v>
      </c>
      <c r="N1664" t="s">
        <v>16074</v>
      </c>
      <c r="O1664" s="7">
        <v>2</v>
      </c>
      <c r="P1664" t="s">
        <v>13428</v>
      </c>
      <c r="Q1664" s="102">
        <v>999</v>
      </c>
      <c r="R1664" s="102">
        <v>1998</v>
      </c>
      <c r="S1664" s="102">
        <v>656.42</v>
      </c>
      <c r="T1664">
        <v>1312.84</v>
      </c>
      <c r="U1664" s="7">
        <v>0</v>
      </c>
      <c r="V1664" s="7">
        <v>0</v>
      </c>
      <c r="W1664" s="102">
        <v>0</v>
      </c>
      <c r="X1664" s="102">
        <v>0</v>
      </c>
      <c r="Y1664" s="102">
        <v>1312.84</v>
      </c>
      <c r="Z1664" s="7">
        <v>0</v>
      </c>
      <c r="AA1664" s="7">
        <v>0</v>
      </c>
    </row>
    <row r="1665" spans="1:27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M1665" t="s">
        <v>16080</v>
      </c>
      <c r="N1665" t="s">
        <v>16072</v>
      </c>
      <c r="O1665" s="7">
        <v>1</v>
      </c>
      <c r="P1665" t="s">
        <v>13428</v>
      </c>
      <c r="Q1665" s="102">
        <v>999</v>
      </c>
      <c r="R1665" s="102">
        <v>999</v>
      </c>
      <c r="S1665" s="102">
        <v>656.42</v>
      </c>
      <c r="T1665">
        <v>656.42</v>
      </c>
      <c r="U1665" s="7">
        <v>0</v>
      </c>
      <c r="V1665" s="7">
        <v>0</v>
      </c>
      <c r="W1665" s="102">
        <v>0</v>
      </c>
      <c r="X1665" s="102">
        <v>0</v>
      </c>
      <c r="Y1665" s="102">
        <v>656.42</v>
      </c>
      <c r="Z1665" s="7">
        <v>0</v>
      </c>
      <c r="AA1665" s="7">
        <v>0</v>
      </c>
    </row>
    <row r="1666" spans="1:27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M1666" t="s">
        <v>16080</v>
      </c>
      <c r="N1666" t="s">
        <v>16074</v>
      </c>
      <c r="O1666" s="7">
        <v>1</v>
      </c>
      <c r="P1666" t="s">
        <v>13428</v>
      </c>
      <c r="Q1666" s="102">
        <v>1099</v>
      </c>
      <c r="R1666" s="102">
        <v>1099</v>
      </c>
      <c r="S1666" s="102">
        <v>722.13</v>
      </c>
      <c r="T1666">
        <v>722.13</v>
      </c>
      <c r="U1666" s="7">
        <v>0</v>
      </c>
      <c r="V1666" s="7">
        <v>0</v>
      </c>
      <c r="W1666" s="102">
        <v>0</v>
      </c>
      <c r="X1666" s="102">
        <v>0</v>
      </c>
      <c r="Y1666" s="102">
        <v>722.13</v>
      </c>
      <c r="Z1666" s="7">
        <v>0</v>
      </c>
      <c r="AA1666" s="7">
        <v>0</v>
      </c>
    </row>
    <row r="1667" spans="1:27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M1667" t="s">
        <v>16080</v>
      </c>
      <c r="N1667" t="s">
        <v>16071</v>
      </c>
      <c r="O1667" s="7">
        <v>2</v>
      </c>
      <c r="P1667" t="s">
        <v>13428</v>
      </c>
      <c r="Q1667" s="102">
        <v>1099</v>
      </c>
      <c r="R1667" s="102">
        <v>2198</v>
      </c>
      <c r="S1667" s="102">
        <v>722.13</v>
      </c>
      <c r="T1667">
        <v>1444.26</v>
      </c>
      <c r="U1667" s="7">
        <v>0</v>
      </c>
      <c r="V1667" s="7">
        <v>0</v>
      </c>
      <c r="W1667" s="102">
        <v>0</v>
      </c>
      <c r="X1667" s="102">
        <v>0</v>
      </c>
      <c r="Y1667" s="102">
        <v>1444.26</v>
      </c>
      <c r="Z1667" s="7">
        <v>0</v>
      </c>
      <c r="AA1667" s="7">
        <v>0</v>
      </c>
    </row>
    <row r="1668" spans="1:27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M1668" t="s">
        <v>16080</v>
      </c>
      <c r="N1668" t="s">
        <v>16071</v>
      </c>
      <c r="O1668" s="7">
        <v>2</v>
      </c>
      <c r="P1668" t="s">
        <v>13428</v>
      </c>
      <c r="Q1668" s="102">
        <v>999</v>
      </c>
      <c r="R1668" s="102">
        <v>1998</v>
      </c>
      <c r="S1668" s="102">
        <v>656.42</v>
      </c>
      <c r="T1668">
        <v>1312.84</v>
      </c>
      <c r="U1668" s="7">
        <v>0</v>
      </c>
      <c r="V1668" s="7">
        <v>0</v>
      </c>
      <c r="W1668" s="102">
        <v>0</v>
      </c>
      <c r="X1668" s="102">
        <v>0</v>
      </c>
      <c r="Y1668" s="102">
        <v>1312.84</v>
      </c>
      <c r="Z1668" s="7">
        <v>0</v>
      </c>
      <c r="AA1668" s="7">
        <v>0</v>
      </c>
    </row>
    <row r="1669" spans="1:27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M1669" t="s">
        <v>16080</v>
      </c>
      <c r="N1669" t="s">
        <v>16071</v>
      </c>
      <c r="O1669" s="7">
        <v>1</v>
      </c>
      <c r="P1669" t="s">
        <v>13428</v>
      </c>
      <c r="Q1669" s="102">
        <v>1899</v>
      </c>
      <c r="R1669" s="102">
        <v>1899</v>
      </c>
      <c r="S1669" s="102">
        <v>1247.8</v>
      </c>
      <c r="T1669">
        <v>1247.8</v>
      </c>
      <c r="U1669" s="7">
        <v>0</v>
      </c>
      <c r="V1669" s="7">
        <v>0</v>
      </c>
      <c r="W1669" s="102">
        <v>0</v>
      </c>
      <c r="X1669" s="102">
        <v>0</v>
      </c>
      <c r="Y1669" s="102">
        <v>1247.8</v>
      </c>
      <c r="Z1669" s="7">
        <v>0</v>
      </c>
      <c r="AA1669" s="7">
        <v>0</v>
      </c>
    </row>
    <row r="1670" spans="1:27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M1670" t="s">
        <v>16080</v>
      </c>
      <c r="N1670" t="s">
        <v>16071</v>
      </c>
      <c r="O1670" s="7">
        <v>1</v>
      </c>
      <c r="P1670" t="s">
        <v>13428</v>
      </c>
      <c r="Q1670" s="102">
        <v>1799</v>
      </c>
      <c r="R1670" s="102">
        <v>1799</v>
      </c>
      <c r="S1670" s="102">
        <v>1182.0899999999999</v>
      </c>
      <c r="T1670">
        <v>1182.0899999999999</v>
      </c>
      <c r="U1670" s="7">
        <v>0</v>
      </c>
      <c r="V1670" s="7">
        <v>0</v>
      </c>
      <c r="W1670" s="102">
        <v>0</v>
      </c>
      <c r="X1670" s="102">
        <v>0</v>
      </c>
      <c r="Y1670" s="102">
        <v>1182.0899999999999</v>
      </c>
      <c r="Z1670" s="7">
        <v>0</v>
      </c>
      <c r="AA1670" s="7">
        <v>0</v>
      </c>
    </row>
    <row r="1671" spans="1:27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M1671" t="s">
        <v>16080</v>
      </c>
      <c r="N1671" t="s">
        <v>16071</v>
      </c>
      <c r="O1671" s="7">
        <v>2</v>
      </c>
      <c r="P1671" t="s">
        <v>13428</v>
      </c>
      <c r="Q1671" s="102">
        <v>999</v>
      </c>
      <c r="R1671" s="102">
        <v>1998</v>
      </c>
      <c r="S1671" s="102">
        <v>656.42</v>
      </c>
      <c r="T1671">
        <v>1312.84</v>
      </c>
      <c r="U1671" s="7">
        <v>0</v>
      </c>
      <c r="V1671" s="7">
        <v>0</v>
      </c>
      <c r="W1671" s="102">
        <v>0</v>
      </c>
      <c r="X1671" s="102">
        <v>0</v>
      </c>
      <c r="Y1671" s="102">
        <v>1312.84</v>
      </c>
      <c r="Z1671" s="7">
        <v>0</v>
      </c>
      <c r="AA1671" s="7">
        <v>0</v>
      </c>
    </row>
    <row r="1672" spans="1:27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M1672" t="s">
        <v>16080</v>
      </c>
      <c r="N1672">
        <v>34</v>
      </c>
      <c r="O1672" s="7">
        <v>3</v>
      </c>
      <c r="P1672" t="s">
        <v>13428</v>
      </c>
      <c r="Q1672" s="102">
        <v>2599</v>
      </c>
      <c r="R1672" s="102">
        <v>7797</v>
      </c>
      <c r="S1672" s="102">
        <v>1707.76</v>
      </c>
      <c r="T1672">
        <v>5123.28</v>
      </c>
      <c r="U1672" s="7">
        <v>0</v>
      </c>
      <c r="V1672" s="7">
        <v>0</v>
      </c>
      <c r="W1672" s="102">
        <v>0</v>
      </c>
      <c r="X1672" s="102">
        <v>0</v>
      </c>
      <c r="Y1672" s="102">
        <v>5123.28</v>
      </c>
      <c r="Z1672" s="7">
        <v>0</v>
      </c>
      <c r="AA1672" s="7">
        <v>0</v>
      </c>
    </row>
    <row r="1673" spans="1:27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M1673" t="s">
        <v>16080</v>
      </c>
      <c r="N1673">
        <v>30</v>
      </c>
      <c r="O1673" s="7">
        <v>2</v>
      </c>
      <c r="P1673" t="s">
        <v>13428</v>
      </c>
      <c r="Q1673" s="102">
        <v>2599</v>
      </c>
      <c r="R1673" s="102">
        <v>5198</v>
      </c>
      <c r="S1673" s="102">
        <v>1707.76</v>
      </c>
      <c r="T1673">
        <v>3415.52</v>
      </c>
      <c r="U1673" s="7">
        <v>0</v>
      </c>
      <c r="V1673" s="7">
        <v>0</v>
      </c>
      <c r="W1673" s="102">
        <v>0</v>
      </c>
      <c r="X1673" s="102">
        <v>0</v>
      </c>
      <c r="Y1673" s="102">
        <v>3415.52</v>
      </c>
      <c r="Z1673" s="7">
        <v>0</v>
      </c>
      <c r="AA1673" s="7">
        <v>0</v>
      </c>
    </row>
    <row r="1674" spans="1:27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M1674" t="s">
        <v>16080</v>
      </c>
      <c r="N1674">
        <v>32</v>
      </c>
      <c r="O1674" s="7">
        <v>1</v>
      </c>
      <c r="P1674" t="s">
        <v>13428</v>
      </c>
      <c r="Q1674" s="102">
        <v>2599</v>
      </c>
      <c r="R1674" s="102">
        <v>2599</v>
      </c>
      <c r="S1674" s="102">
        <v>1707.76</v>
      </c>
      <c r="T1674">
        <v>1707.76</v>
      </c>
      <c r="U1674" s="7">
        <v>0</v>
      </c>
      <c r="V1674" s="7">
        <v>0</v>
      </c>
      <c r="W1674" s="102">
        <v>0</v>
      </c>
      <c r="X1674" s="102">
        <v>0</v>
      </c>
      <c r="Y1674" s="102">
        <v>1707.76</v>
      </c>
      <c r="Z1674" s="7">
        <v>0</v>
      </c>
      <c r="AA1674" s="7">
        <v>0</v>
      </c>
    </row>
    <row r="1675" spans="1:27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M1675" t="s">
        <v>16080</v>
      </c>
      <c r="N1675" t="s">
        <v>16071</v>
      </c>
      <c r="O1675" s="7">
        <v>1</v>
      </c>
      <c r="P1675" t="s">
        <v>13428</v>
      </c>
      <c r="Q1675" s="102">
        <v>799</v>
      </c>
      <c r="R1675" s="102">
        <v>799</v>
      </c>
      <c r="S1675" s="102">
        <v>525</v>
      </c>
      <c r="T1675">
        <v>525</v>
      </c>
      <c r="U1675" s="7">
        <v>0</v>
      </c>
      <c r="V1675" s="7">
        <v>0</v>
      </c>
      <c r="W1675" s="102">
        <v>0</v>
      </c>
      <c r="X1675" s="102">
        <v>0</v>
      </c>
      <c r="Y1675" s="102">
        <v>525</v>
      </c>
      <c r="Z1675" s="7">
        <v>0</v>
      </c>
      <c r="AA1675" s="7">
        <v>0</v>
      </c>
    </row>
    <row r="1676" spans="1:27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M1676" t="s">
        <v>16080</v>
      </c>
      <c r="N1676" t="s">
        <v>16074</v>
      </c>
      <c r="O1676" s="7">
        <v>1</v>
      </c>
      <c r="P1676" t="s">
        <v>13428</v>
      </c>
      <c r="Q1676" s="102">
        <v>799</v>
      </c>
      <c r="R1676" s="102">
        <v>799</v>
      </c>
      <c r="S1676" s="102">
        <v>525</v>
      </c>
      <c r="T1676">
        <v>525</v>
      </c>
      <c r="U1676" s="7">
        <v>0</v>
      </c>
      <c r="V1676" s="7">
        <v>0</v>
      </c>
      <c r="W1676" s="102">
        <v>0</v>
      </c>
      <c r="X1676" s="102">
        <v>0</v>
      </c>
      <c r="Y1676" s="102">
        <v>525</v>
      </c>
      <c r="Z1676" s="7">
        <v>0</v>
      </c>
      <c r="AA1676" s="7">
        <v>0</v>
      </c>
    </row>
    <row r="1677" spans="1:27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M1677" t="s">
        <v>16080</v>
      </c>
      <c r="N1677" t="s">
        <v>16071</v>
      </c>
      <c r="O1677" s="7">
        <v>2</v>
      </c>
      <c r="P1677" t="s">
        <v>13428</v>
      </c>
      <c r="Q1677" s="102">
        <v>799</v>
      </c>
      <c r="R1677" s="102">
        <v>1598</v>
      </c>
      <c r="S1677" s="102">
        <v>525</v>
      </c>
      <c r="T1677">
        <v>1050</v>
      </c>
      <c r="U1677" s="7">
        <v>0</v>
      </c>
      <c r="V1677" s="7">
        <v>0</v>
      </c>
      <c r="W1677" s="102">
        <v>0</v>
      </c>
      <c r="X1677" s="102">
        <v>0</v>
      </c>
      <c r="Y1677" s="102">
        <v>1050</v>
      </c>
      <c r="Z1677" s="7">
        <v>0</v>
      </c>
      <c r="AA1677" s="7">
        <v>0</v>
      </c>
    </row>
    <row r="1678" spans="1:27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M1678" t="s">
        <v>16080</v>
      </c>
      <c r="N1678" t="s">
        <v>16071</v>
      </c>
      <c r="O1678" s="7">
        <v>2</v>
      </c>
      <c r="P1678" t="s">
        <v>13428</v>
      </c>
      <c r="Q1678" s="102">
        <v>999</v>
      </c>
      <c r="R1678" s="102">
        <v>1998</v>
      </c>
      <c r="S1678" s="102">
        <v>656.42</v>
      </c>
      <c r="T1678">
        <v>1312.84</v>
      </c>
      <c r="U1678" s="7">
        <v>0</v>
      </c>
      <c r="V1678" s="7">
        <v>0</v>
      </c>
      <c r="W1678" s="102">
        <v>0</v>
      </c>
      <c r="X1678" s="102">
        <v>0</v>
      </c>
      <c r="Y1678" s="102">
        <v>1312.84</v>
      </c>
      <c r="Z1678" s="7">
        <v>0</v>
      </c>
      <c r="AA1678" s="7">
        <v>0</v>
      </c>
    </row>
    <row r="1679" spans="1:27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M1679" t="s">
        <v>16080</v>
      </c>
      <c r="N1679">
        <v>32</v>
      </c>
      <c r="O1679" s="7">
        <v>2</v>
      </c>
      <c r="P1679" t="s">
        <v>13428</v>
      </c>
      <c r="Q1679" s="102">
        <v>2399</v>
      </c>
      <c r="R1679" s="102">
        <v>4798</v>
      </c>
      <c r="S1679" s="102">
        <v>1576.34</v>
      </c>
      <c r="T1679">
        <v>3152.68</v>
      </c>
      <c r="U1679" s="7">
        <v>0</v>
      </c>
      <c r="V1679" s="7">
        <v>0</v>
      </c>
      <c r="W1679" s="102">
        <v>0</v>
      </c>
      <c r="X1679" s="102">
        <v>0</v>
      </c>
      <c r="Y1679" s="102">
        <v>3152.68</v>
      </c>
      <c r="Z1679" s="7">
        <v>0</v>
      </c>
      <c r="AA1679" s="7">
        <v>0</v>
      </c>
    </row>
    <row r="1680" spans="1:27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M1680" t="s">
        <v>16080</v>
      </c>
      <c r="N1680">
        <v>30</v>
      </c>
      <c r="O1680" s="7">
        <v>1</v>
      </c>
      <c r="P1680" t="s">
        <v>13428</v>
      </c>
      <c r="Q1680" s="102">
        <v>2299</v>
      </c>
      <c r="R1680" s="102">
        <v>2299</v>
      </c>
      <c r="S1680" s="102">
        <v>1510.63</v>
      </c>
      <c r="T1680">
        <v>1510.63</v>
      </c>
      <c r="U1680" s="7">
        <v>0</v>
      </c>
      <c r="V1680" s="7">
        <v>0</v>
      </c>
      <c r="W1680" s="102">
        <v>0</v>
      </c>
      <c r="X1680" s="102">
        <v>0</v>
      </c>
      <c r="Y1680" s="102">
        <v>1510.63</v>
      </c>
      <c r="Z1680" s="7">
        <v>0</v>
      </c>
      <c r="AA1680" s="7">
        <v>0</v>
      </c>
    </row>
    <row r="1681" spans="1:27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M1681" t="s">
        <v>16080</v>
      </c>
      <c r="N1681">
        <v>36</v>
      </c>
      <c r="O1681" s="7">
        <v>1</v>
      </c>
      <c r="P1681" t="s">
        <v>13428</v>
      </c>
      <c r="Q1681" s="102">
        <v>1999</v>
      </c>
      <c r="R1681" s="102">
        <v>1999</v>
      </c>
      <c r="S1681" s="102">
        <v>1313.51</v>
      </c>
      <c r="T1681">
        <v>1313.51</v>
      </c>
      <c r="U1681" s="7">
        <v>0</v>
      </c>
      <c r="V1681" s="7">
        <v>0</v>
      </c>
      <c r="W1681" s="102">
        <v>0</v>
      </c>
      <c r="X1681" s="102">
        <v>0</v>
      </c>
      <c r="Y1681" s="102">
        <v>1313.51</v>
      </c>
      <c r="Z1681" s="7">
        <v>0</v>
      </c>
      <c r="AA1681" s="7">
        <v>0</v>
      </c>
    </row>
    <row r="1682" spans="1:27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M1682" t="s">
        <v>16080</v>
      </c>
      <c r="N1682" t="s">
        <v>16071</v>
      </c>
      <c r="O1682" s="7">
        <v>1</v>
      </c>
      <c r="P1682" t="s">
        <v>13428</v>
      </c>
      <c r="Q1682" s="102">
        <v>1799</v>
      </c>
      <c r="R1682" s="102">
        <v>1799</v>
      </c>
      <c r="S1682" s="102">
        <v>1182.0899999999999</v>
      </c>
      <c r="T1682">
        <v>1182.0899999999999</v>
      </c>
      <c r="U1682" s="7">
        <v>0</v>
      </c>
      <c r="V1682" s="7">
        <v>0</v>
      </c>
      <c r="W1682" s="102">
        <v>0</v>
      </c>
      <c r="X1682" s="102">
        <v>0</v>
      </c>
      <c r="Y1682" s="102">
        <v>1182.0899999999999</v>
      </c>
      <c r="Z1682" s="7">
        <v>0</v>
      </c>
      <c r="AA1682" s="7">
        <v>0</v>
      </c>
    </row>
    <row r="1683" spans="1:27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M1683" t="s">
        <v>16080</v>
      </c>
      <c r="N1683" t="s">
        <v>16071</v>
      </c>
      <c r="O1683" s="7">
        <v>1</v>
      </c>
      <c r="P1683" t="s">
        <v>13428</v>
      </c>
      <c r="Q1683" s="102">
        <v>1799</v>
      </c>
      <c r="R1683" s="102">
        <v>1799</v>
      </c>
      <c r="S1683" s="102">
        <v>1182.0899999999999</v>
      </c>
      <c r="T1683">
        <v>1182.0899999999999</v>
      </c>
      <c r="U1683" s="7">
        <v>0</v>
      </c>
      <c r="V1683" s="7">
        <v>0</v>
      </c>
      <c r="W1683" s="102">
        <v>0</v>
      </c>
      <c r="X1683" s="102">
        <v>0</v>
      </c>
      <c r="Y1683" s="102">
        <v>1182.0899999999999</v>
      </c>
      <c r="Z1683" s="7">
        <v>0</v>
      </c>
      <c r="AA1683" s="7">
        <v>0</v>
      </c>
    </row>
    <row r="1684" spans="1:27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M1684" t="s">
        <v>16080</v>
      </c>
      <c r="N1684">
        <v>30</v>
      </c>
      <c r="O1684" s="7">
        <v>1</v>
      </c>
      <c r="P1684" t="s">
        <v>13428</v>
      </c>
      <c r="Q1684" s="102">
        <v>2299</v>
      </c>
      <c r="R1684" s="102">
        <v>2299</v>
      </c>
      <c r="S1684" s="102">
        <v>1510.63</v>
      </c>
      <c r="T1684">
        <v>1510.63</v>
      </c>
      <c r="U1684" s="7">
        <v>0</v>
      </c>
      <c r="V1684" s="7">
        <v>0</v>
      </c>
      <c r="W1684" s="102">
        <v>0</v>
      </c>
      <c r="X1684" s="102">
        <v>0</v>
      </c>
      <c r="Y1684" s="102">
        <v>1510.63</v>
      </c>
      <c r="Z1684" s="7">
        <v>0</v>
      </c>
      <c r="AA1684" s="7">
        <v>0</v>
      </c>
    </row>
    <row r="1685" spans="1:27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M1685" t="s">
        <v>16080</v>
      </c>
      <c r="N1685">
        <v>30</v>
      </c>
      <c r="O1685" s="7">
        <v>1</v>
      </c>
      <c r="P1685" t="s">
        <v>13428</v>
      </c>
      <c r="Q1685" s="102">
        <v>2499</v>
      </c>
      <c r="R1685" s="102">
        <v>2499</v>
      </c>
      <c r="S1685" s="102">
        <v>1642.05</v>
      </c>
      <c r="T1685">
        <v>1642.05</v>
      </c>
      <c r="U1685" s="7">
        <v>0</v>
      </c>
      <c r="V1685" s="7">
        <v>0</v>
      </c>
      <c r="W1685" s="102">
        <v>0</v>
      </c>
      <c r="X1685" s="102">
        <v>0</v>
      </c>
      <c r="Y1685" s="102">
        <v>1642.05</v>
      </c>
      <c r="Z1685" s="7">
        <v>0</v>
      </c>
      <c r="AA1685" s="7">
        <v>0</v>
      </c>
    </row>
    <row r="1686" spans="1:27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M1686" t="s">
        <v>16080</v>
      </c>
      <c r="N1686">
        <v>30</v>
      </c>
      <c r="O1686" s="7">
        <v>2</v>
      </c>
      <c r="P1686" t="s">
        <v>13428</v>
      </c>
      <c r="Q1686" s="102">
        <v>2499</v>
      </c>
      <c r="R1686" s="102">
        <v>4998</v>
      </c>
      <c r="S1686" s="102">
        <v>1642.05</v>
      </c>
      <c r="T1686">
        <v>3284.1</v>
      </c>
      <c r="U1686" s="7">
        <v>0</v>
      </c>
      <c r="V1686" s="7">
        <v>0</v>
      </c>
      <c r="W1686" s="102">
        <v>0</v>
      </c>
      <c r="X1686" s="102">
        <v>0</v>
      </c>
      <c r="Y1686" s="102">
        <v>3284.1</v>
      </c>
      <c r="Z1686" s="7">
        <v>0</v>
      </c>
      <c r="AA1686" s="7">
        <v>0</v>
      </c>
    </row>
    <row r="1687" spans="1:27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M1687" t="s">
        <v>16080</v>
      </c>
      <c r="N1687">
        <v>32</v>
      </c>
      <c r="O1687" s="7">
        <v>1</v>
      </c>
      <c r="P1687" t="s">
        <v>13428</v>
      </c>
      <c r="Q1687" s="102">
        <v>2499</v>
      </c>
      <c r="R1687" s="102">
        <v>2499</v>
      </c>
      <c r="S1687" s="102">
        <v>1642.05</v>
      </c>
      <c r="T1687">
        <v>1642.05</v>
      </c>
      <c r="U1687" s="7">
        <v>0</v>
      </c>
      <c r="V1687" s="7">
        <v>0</v>
      </c>
      <c r="W1687" s="102">
        <v>0</v>
      </c>
      <c r="X1687" s="102">
        <v>0</v>
      </c>
      <c r="Y1687" s="102">
        <v>1642.05</v>
      </c>
      <c r="Z1687" s="7">
        <v>0</v>
      </c>
      <c r="AA1687" s="7">
        <v>0</v>
      </c>
    </row>
    <row r="1688" spans="1:27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M1688" t="s">
        <v>16080</v>
      </c>
      <c r="N1688">
        <v>32</v>
      </c>
      <c r="O1688" s="7">
        <v>1</v>
      </c>
      <c r="P1688" t="s">
        <v>13428</v>
      </c>
      <c r="Q1688" s="102">
        <v>2199</v>
      </c>
      <c r="R1688" s="102">
        <v>2199</v>
      </c>
      <c r="S1688" s="102">
        <v>1444.92</v>
      </c>
      <c r="T1688">
        <v>1444.92</v>
      </c>
      <c r="U1688" s="7">
        <v>0</v>
      </c>
      <c r="V1688" s="7">
        <v>0</v>
      </c>
      <c r="W1688" s="102">
        <v>0</v>
      </c>
      <c r="X1688" s="102">
        <v>0</v>
      </c>
      <c r="Y1688" s="102">
        <v>1444.92</v>
      </c>
      <c r="Z1688" s="7">
        <v>0</v>
      </c>
      <c r="AA1688" s="7">
        <v>0</v>
      </c>
    </row>
    <row r="1689" spans="1:27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M1689" t="s">
        <v>16080</v>
      </c>
      <c r="N1689" t="s">
        <v>16074</v>
      </c>
      <c r="O1689" s="7">
        <v>1</v>
      </c>
      <c r="P1689" t="s">
        <v>13428</v>
      </c>
      <c r="Q1689" s="102">
        <v>1899</v>
      </c>
      <c r="R1689" s="102">
        <v>1899</v>
      </c>
      <c r="S1689" s="102">
        <v>1247.8</v>
      </c>
      <c r="T1689">
        <v>1247.8</v>
      </c>
      <c r="U1689" s="7">
        <v>0</v>
      </c>
      <c r="V1689" s="7">
        <v>0</v>
      </c>
      <c r="W1689" s="102">
        <v>0</v>
      </c>
      <c r="X1689" s="102">
        <v>0</v>
      </c>
      <c r="Y1689" s="102">
        <v>1247.8</v>
      </c>
      <c r="Z1689" s="7">
        <v>0</v>
      </c>
      <c r="AA1689" s="7">
        <v>0</v>
      </c>
    </row>
    <row r="1690" spans="1:27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M1690" t="s">
        <v>16080</v>
      </c>
      <c r="N1690" t="s">
        <v>16071</v>
      </c>
      <c r="O1690" s="7">
        <v>1</v>
      </c>
      <c r="P1690" t="s">
        <v>13428</v>
      </c>
      <c r="Q1690" s="102">
        <v>1899</v>
      </c>
      <c r="R1690" s="102">
        <v>1899</v>
      </c>
      <c r="S1690" s="102">
        <v>1247.8</v>
      </c>
      <c r="T1690">
        <v>1247.8</v>
      </c>
      <c r="U1690" s="7">
        <v>0</v>
      </c>
      <c r="V1690" s="7">
        <v>0</v>
      </c>
      <c r="W1690" s="102">
        <v>0</v>
      </c>
      <c r="X1690" s="102">
        <v>0</v>
      </c>
      <c r="Y1690" s="102">
        <v>1247.8</v>
      </c>
      <c r="Z1690" s="7">
        <v>0</v>
      </c>
      <c r="AA1690" s="7">
        <v>0</v>
      </c>
    </row>
    <row r="1691" spans="1:27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M1691" t="s">
        <v>16080</v>
      </c>
      <c r="N1691" t="s">
        <v>16073</v>
      </c>
      <c r="O1691" s="7">
        <v>2</v>
      </c>
      <c r="P1691" t="s">
        <v>13428</v>
      </c>
      <c r="Q1691" s="102">
        <v>2399</v>
      </c>
      <c r="R1691" s="102">
        <v>4798</v>
      </c>
      <c r="S1691" s="102">
        <v>1456.54</v>
      </c>
      <c r="T1691">
        <v>2913.08</v>
      </c>
      <c r="U1691" s="7">
        <v>0</v>
      </c>
      <c r="V1691" s="7">
        <v>0</v>
      </c>
      <c r="W1691" s="102">
        <v>0</v>
      </c>
      <c r="X1691" s="102">
        <v>0</v>
      </c>
      <c r="Y1691" s="102">
        <v>2913.08</v>
      </c>
      <c r="Z1691" s="7">
        <v>0</v>
      </c>
      <c r="AA1691" s="7">
        <v>0</v>
      </c>
    </row>
    <row r="1692" spans="1:27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M1692" t="s">
        <v>16080</v>
      </c>
      <c r="N1692">
        <v>30</v>
      </c>
      <c r="O1692" s="7">
        <v>1</v>
      </c>
      <c r="P1692" t="s">
        <v>13428</v>
      </c>
      <c r="Q1692" s="102">
        <v>2599</v>
      </c>
      <c r="R1692" s="102">
        <v>2599</v>
      </c>
      <c r="S1692" s="102">
        <v>1707.76</v>
      </c>
      <c r="T1692">
        <v>1707.76</v>
      </c>
      <c r="U1692" s="7">
        <v>0</v>
      </c>
      <c r="V1692" s="7">
        <v>0</v>
      </c>
      <c r="W1692" s="102">
        <v>0</v>
      </c>
      <c r="X1692" s="102">
        <v>0</v>
      </c>
      <c r="Y1692" s="102">
        <v>1707.76</v>
      </c>
      <c r="Z1692" s="7">
        <v>0</v>
      </c>
      <c r="AA1692" s="7">
        <v>0</v>
      </c>
    </row>
    <row r="1693" spans="1:27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M1693" t="s">
        <v>16080</v>
      </c>
      <c r="N1693">
        <v>32</v>
      </c>
      <c r="O1693" s="7">
        <v>1</v>
      </c>
      <c r="P1693" t="s">
        <v>13428</v>
      </c>
      <c r="Q1693" s="102">
        <v>2599</v>
      </c>
      <c r="R1693" s="102">
        <v>2599</v>
      </c>
      <c r="S1693" s="102">
        <v>1707.76</v>
      </c>
      <c r="T1693">
        <v>1707.76</v>
      </c>
      <c r="U1693" s="7">
        <v>0</v>
      </c>
      <c r="V1693" s="7">
        <v>0</v>
      </c>
      <c r="W1693" s="102">
        <v>0</v>
      </c>
      <c r="X1693" s="102">
        <v>0</v>
      </c>
      <c r="Y1693" s="102">
        <v>1707.76</v>
      </c>
      <c r="Z1693" s="7">
        <v>0</v>
      </c>
      <c r="AA1693" s="7">
        <v>0</v>
      </c>
    </row>
    <row r="1694" spans="1:27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M1694" t="s">
        <v>16080</v>
      </c>
      <c r="N1694" t="s">
        <v>16074</v>
      </c>
      <c r="O1694" s="7">
        <v>1</v>
      </c>
      <c r="P1694" t="s">
        <v>13428</v>
      </c>
      <c r="Q1694" s="102">
        <v>999</v>
      </c>
      <c r="R1694" s="102">
        <v>999</v>
      </c>
      <c r="S1694" s="102">
        <v>656.42</v>
      </c>
      <c r="T1694">
        <v>656.42</v>
      </c>
      <c r="U1694" s="7">
        <v>0</v>
      </c>
      <c r="V1694" s="7">
        <v>0</v>
      </c>
      <c r="W1694" s="102">
        <v>0</v>
      </c>
      <c r="X1694" s="102">
        <v>0</v>
      </c>
      <c r="Y1694" s="102">
        <v>656.42</v>
      </c>
      <c r="Z1694" s="7">
        <v>0</v>
      </c>
      <c r="AA1694" s="7">
        <v>0</v>
      </c>
    </row>
    <row r="1695" spans="1:27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M1695" t="s">
        <v>16080</v>
      </c>
      <c r="N1695">
        <v>30</v>
      </c>
      <c r="O1695" s="7">
        <v>1</v>
      </c>
      <c r="P1695" t="s">
        <v>13428</v>
      </c>
      <c r="Q1695" s="102">
        <v>2299</v>
      </c>
      <c r="R1695" s="102">
        <v>2299</v>
      </c>
      <c r="S1695" s="102">
        <v>1510.63</v>
      </c>
      <c r="T1695">
        <v>1510.63</v>
      </c>
      <c r="U1695" s="7">
        <v>0</v>
      </c>
      <c r="V1695" s="7">
        <v>0</v>
      </c>
      <c r="W1695" s="102">
        <v>0</v>
      </c>
      <c r="X1695" s="102">
        <v>0</v>
      </c>
      <c r="Y1695" s="102">
        <v>1510.63</v>
      </c>
      <c r="Z1695" s="7">
        <v>0</v>
      </c>
      <c r="AA1695" s="7">
        <v>0</v>
      </c>
    </row>
    <row r="1696" spans="1:27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M1696" t="s">
        <v>16080</v>
      </c>
      <c r="N1696">
        <v>30</v>
      </c>
      <c r="O1696" s="7">
        <v>2</v>
      </c>
      <c r="P1696" t="s">
        <v>13428</v>
      </c>
      <c r="Q1696" s="102">
        <v>2299</v>
      </c>
      <c r="R1696" s="102">
        <v>4598</v>
      </c>
      <c r="S1696" s="102">
        <v>1510.63</v>
      </c>
      <c r="T1696">
        <v>3021.26</v>
      </c>
      <c r="U1696" s="7">
        <v>0</v>
      </c>
      <c r="V1696" s="7">
        <v>0</v>
      </c>
      <c r="W1696" s="102">
        <v>0</v>
      </c>
      <c r="X1696" s="102">
        <v>0</v>
      </c>
      <c r="Y1696" s="102">
        <v>3021.26</v>
      </c>
      <c r="Z1696" s="7">
        <v>0</v>
      </c>
      <c r="AA1696" s="7">
        <v>0</v>
      </c>
    </row>
    <row r="1697" spans="1:27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M1697" t="s">
        <v>16080</v>
      </c>
      <c r="N1697">
        <v>32</v>
      </c>
      <c r="O1697" s="7">
        <v>1</v>
      </c>
      <c r="P1697" t="s">
        <v>13428</v>
      </c>
      <c r="Q1697" s="102">
        <v>2099</v>
      </c>
      <c r="R1697" s="102">
        <v>2099</v>
      </c>
      <c r="S1697" s="102">
        <v>1379.21</v>
      </c>
      <c r="T1697">
        <v>1379.21</v>
      </c>
      <c r="U1697" s="7">
        <v>0</v>
      </c>
      <c r="V1697" s="7">
        <v>0</v>
      </c>
      <c r="W1697" s="102">
        <v>0</v>
      </c>
      <c r="X1697" s="102">
        <v>0</v>
      </c>
      <c r="Y1697" s="102">
        <v>1379.21</v>
      </c>
      <c r="Z1697" s="7">
        <v>0</v>
      </c>
      <c r="AA1697" s="7">
        <v>0</v>
      </c>
    </row>
    <row r="1698" spans="1:27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M1698" t="s">
        <v>16080</v>
      </c>
      <c r="N1698">
        <v>32</v>
      </c>
      <c r="O1698" s="7">
        <v>1</v>
      </c>
      <c r="P1698" t="s">
        <v>13428</v>
      </c>
      <c r="Q1698" s="102">
        <v>2299</v>
      </c>
      <c r="R1698" s="102">
        <v>2299</v>
      </c>
      <c r="S1698" s="102">
        <v>1510.63</v>
      </c>
      <c r="T1698">
        <v>1510.63</v>
      </c>
      <c r="U1698" s="7">
        <v>0</v>
      </c>
      <c r="V1698" s="7">
        <v>0</v>
      </c>
      <c r="W1698" s="102">
        <v>0</v>
      </c>
      <c r="X1698" s="102">
        <v>0</v>
      </c>
      <c r="Y1698" s="102">
        <v>1510.63</v>
      </c>
      <c r="Z1698" s="7">
        <v>0</v>
      </c>
      <c r="AA1698" s="7">
        <v>0</v>
      </c>
    </row>
    <row r="1699" spans="1:27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M1699" t="s">
        <v>16080</v>
      </c>
      <c r="N1699" t="s">
        <v>16071</v>
      </c>
      <c r="O1699" s="7">
        <v>1</v>
      </c>
      <c r="P1699" t="s">
        <v>13428</v>
      </c>
      <c r="Q1699" s="102">
        <v>999</v>
      </c>
      <c r="R1699" s="102">
        <v>999</v>
      </c>
      <c r="S1699" s="102">
        <v>656.42</v>
      </c>
      <c r="T1699">
        <v>656.42</v>
      </c>
      <c r="U1699" s="7">
        <v>0</v>
      </c>
      <c r="V1699" s="7">
        <v>0</v>
      </c>
      <c r="W1699" s="102">
        <v>0</v>
      </c>
      <c r="X1699" s="102">
        <v>0</v>
      </c>
      <c r="Y1699" s="102">
        <v>656.42</v>
      </c>
      <c r="Z1699" s="7">
        <v>0</v>
      </c>
      <c r="AA1699" s="7">
        <v>0</v>
      </c>
    </row>
    <row r="1700" spans="1:27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M1700" t="s">
        <v>16080</v>
      </c>
      <c r="N1700" t="s">
        <v>16074</v>
      </c>
      <c r="O1700" s="7">
        <v>1</v>
      </c>
      <c r="P1700" t="s">
        <v>13428</v>
      </c>
      <c r="Q1700" s="102">
        <v>1099</v>
      </c>
      <c r="R1700" s="102">
        <v>1099</v>
      </c>
      <c r="S1700" s="102">
        <v>722.13</v>
      </c>
      <c r="T1700">
        <v>722.13</v>
      </c>
      <c r="U1700" s="7">
        <v>0</v>
      </c>
      <c r="V1700" s="7">
        <v>0</v>
      </c>
      <c r="W1700" s="102">
        <v>0</v>
      </c>
      <c r="X1700" s="102">
        <v>0</v>
      </c>
      <c r="Y1700" s="102">
        <v>722.13</v>
      </c>
      <c r="Z1700" s="7">
        <v>0</v>
      </c>
      <c r="AA1700" s="7">
        <v>0</v>
      </c>
    </row>
    <row r="1701" spans="1:27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M1701" t="s">
        <v>16080</v>
      </c>
      <c r="N1701" t="s">
        <v>16071</v>
      </c>
      <c r="O1701" s="7">
        <v>1</v>
      </c>
      <c r="P1701" t="s">
        <v>13428</v>
      </c>
      <c r="Q1701" s="102">
        <v>1099</v>
      </c>
      <c r="R1701" s="102">
        <v>1099</v>
      </c>
      <c r="S1701" s="102">
        <v>722.13</v>
      </c>
      <c r="T1701">
        <v>722.13</v>
      </c>
      <c r="U1701" s="7">
        <v>0</v>
      </c>
      <c r="V1701" s="7">
        <v>0</v>
      </c>
      <c r="W1701" s="102">
        <v>0</v>
      </c>
      <c r="X1701" s="102">
        <v>0</v>
      </c>
      <c r="Y1701" s="102">
        <v>722.13</v>
      </c>
      <c r="Z1701" s="7">
        <v>0</v>
      </c>
      <c r="AA1701" s="7">
        <v>0</v>
      </c>
    </row>
    <row r="1702" spans="1:27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M1702" t="s">
        <v>16080</v>
      </c>
      <c r="N1702">
        <v>30</v>
      </c>
      <c r="O1702" s="7">
        <v>1</v>
      </c>
      <c r="P1702" t="s">
        <v>13428</v>
      </c>
      <c r="Q1702" s="102">
        <v>2099</v>
      </c>
      <c r="R1702" s="102">
        <v>2099</v>
      </c>
      <c r="S1702" s="102">
        <v>1379.21</v>
      </c>
      <c r="T1702">
        <v>1379.21</v>
      </c>
      <c r="U1702" s="7">
        <v>0</v>
      </c>
      <c r="V1702" s="7">
        <v>0</v>
      </c>
      <c r="W1702" s="102">
        <v>0</v>
      </c>
      <c r="X1702" s="102">
        <v>0</v>
      </c>
      <c r="Y1702" s="102">
        <v>1379.21</v>
      </c>
      <c r="Z1702" s="7">
        <v>0</v>
      </c>
      <c r="AA1702" s="7">
        <v>0</v>
      </c>
    </row>
    <row r="1703" spans="1:27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M1703" t="s">
        <v>16080</v>
      </c>
      <c r="N1703" t="s">
        <v>16071</v>
      </c>
      <c r="O1703" s="7">
        <v>1</v>
      </c>
      <c r="P1703" t="s">
        <v>13428</v>
      </c>
      <c r="Q1703" s="102">
        <v>999</v>
      </c>
      <c r="R1703" s="102">
        <v>999</v>
      </c>
      <c r="S1703" s="102">
        <v>656.42</v>
      </c>
      <c r="T1703">
        <v>656.42</v>
      </c>
      <c r="U1703" s="7">
        <v>0</v>
      </c>
      <c r="V1703" s="7">
        <v>0</v>
      </c>
      <c r="W1703" s="102">
        <v>0</v>
      </c>
      <c r="X1703" s="102">
        <v>0</v>
      </c>
      <c r="Y1703" s="102">
        <v>656.42</v>
      </c>
      <c r="Z1703" s="7">
        <v>0</v>
      </c>
      <c r="AA1703" s="7">
        <v>0</v>
      </c>
    </row>
    <row r="1704" spans="1:27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M1704" t="s">
        <v>16080</v>
      </c>
      <c r="N1704" t="s">
        <v>16074</v>
      </c>
      <c r="O1704" s="7">
        <v>1</v>
      </c>
      <c r="P1704" t="s">
        <v>13428</v>
      </c>
      <c r="Q1704" s="102">
        <v>999</v>
      </c>
      <c r="R1704" s="102">
        <v>999</v>
      </c>
      <c r="S1704" s="102">
        <v>656.42</v>
      </c>
      <c r="T1704">
        <v>656.42</v>
      </c>
      <c r="U1704" s="7">
        <v>0</v>
      </c>
      <c r="V1704" s="7">
        <v>0</v>
      </c>
      <c r="W1704" s="102">
        <v>0</v>
      </c>
      <c r="X1704" s="102">
        <v>0</v>
      </c>
      <c r="Y1704" s="102">
        <v>656.42</v>
      </c>
      <c r="Z1704" s="7">
        <v>0</v>
      </c>
      <c r="AA1704" s="7">
        <v>0</v>
      </c>
    </row>
    <row r="1705" spans="1:27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M1705" t="s">
        <v>16080</v>
      </c>
      <c r="N1705" t="s">
        <v>16074</v>
      </c>
      <c r="O1705" s="7">
        <v>1</v>
      </c>
      <c r="P1705" t="s">
        <v>13428</v>
      </c>
      <c r="Q1705" s="102">
        <v>1199</v>
      </c>
      <c r="R1705" s="102">
        <v>1199</v>
      </c>
      <c r="S1705" s="102">
        <v>787.84</v>
      </c>
      <c r="T1705">
        <v>787.84</v>
      </c>
      <c r="U1705" s="7">
        <v>0</v>
      </c>
      <c r="V1705" s="7">
        <v>0</v>
      </c>
      <c r="W1705" s="102">
        <v>0</v>
      </c>
      <c r="X1705" s="102">
        <v>0</v>
      </c>
      <c r="Y1705" s="102">
        <v>787.84</v>
      </c>
      <c r="Z1705" s="7">
        <v>0</v>
      </c>
      <c r="AA1705" s="7">
        <v>0</v>
      </c>
    </row>
    <row r="1706" spans="1:27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M1706" t="s">
        <v>16080</v>
      </c>
      <c r="N1706" t="s">
        <v>16071</v>
      </c>
      <c r="O1706" s="7">
        <v>1</v>
      </c>
      <c r="P1706" t="s">
        <v>13428</v>
      </c>
      <c r="Q1706" s="102">
        <v>999</v>
      </c>
      <c r="R1706" s="102">
        <v>999</v>
      </c>
      <c r="S1706" s="102">
        <v>656.42</v>
      </c>
      <c r="T1706">
        <v>656.42</v>
      </c>
      <c r="U1706" s="7">
        <v>0</v>
      </c>
      <c r="V1706" s="7">
        <v>0</v>
      </c>
      <c r="W1706" s="102">
        <v>0</v>
      </c>
      <c r="X1706" s="102">
        <v>0</v>
      </c>
      <c r="Y1706" s="102">
        <v>656.42</v>
      </c>
      <c r="Z1706" s="7">
        <v>0</v>
      </c>
      <c r="AA1706" s="7">
        <v>0</v>
      </c>
    </row>
    <row r="1707" spans="1:27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M1707" t="s">
        <v>16080</v>
      </c>
      <c r="N1707" t="s">
        <v>16076</v>
      </c>
      <c r="O1707" s="7">
        <v>11.7</v>
      </c>
      <c r="P1707" t="s">
        <v>16078</v>
      </c>
      <c r="Q1707" s="102">
        <v>4389</v>
      </c>
      <c r="R1707" s="102">
        <v>51351.299999999996</v>
      </c>
      <c r="S1707" s="102">
        <v>2005</v>
      </c>
      <c r="T1707">
        <v>23458.5</v>
      </c>
      <c r="U1707" s="7">
        <v>0</v>
      </c>
      <c r="V1707" s="7">
        <v>0</v>
      </c>
      <c r="W1707" s="102">
        <v>0</v>
      </c>
      <c r="X1707" s="102">
        <v>0</v>
      </c>
      <c r="Y1707" s="102">
        <v>23458.5</v>
      </c>
      <c r="Z1707" s="7">
        <v>0</v>
      </c>
      <c r="AA1707" s="7">
        <v>0</v>
      </c>
    </row>
    <row r="1708" spans="1:27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M1708" t="s">
        <v>16080</v>
      </c>
      <c r="N1708" t="s">
        <v>16076</v>
      </c>
      <c r="O1708" s="7">
        <v>6.7</v>
      </c>
      <c r="P1708" t="s">
        <v>16078</v>
      </c>
      <c r="Q1708" s="102">
        <v>1494</v>
      </c>
      <c r="R1708" s="102">
        <v>10009.800000000001</v>
      </c>
      <c r="S1708" s="102">
        <v>641</v>
      </c>
      <c r="T1708">
        <v>4294.7</v>
      </c>
      <c r="U1708" s="7">
        <v>0</v>
      </c>
      <c r="V1708" s="7">
        <v>0</v>
      </c>
      <c r="W1708" s="102">
        <v>0</v>
      </c>
      <c r="X1708" s="102">
        <v>0</v>
      </c>
      <c r="Y1708" s="102">
        <v>4294.7</v>
      </c>
      <c r="Z1708" s="7">
        <v>0</v>
      </c>
      <c r="AA1708" s="7">
        <v>0</v>
      </c>
    </row>
    <row r="1709" spans="1:27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M1709" t="s">
        <v>16080</v>
      </c>
      <c r="N1709" t="s">
        <v>16076</v>
      </c>
      <c r="O1709" s="7">
        <v>13</v>
      </c>
      <c r="P1709" t="s">
        <v>16078</v>
      </c>
      <c r="Q1709" s="102">
        <v>948</v>
      </c>
      <c r="R1709" s="102">
        <v>12324</v>
      </c>
      <c r="S1709" s="102">
        <v>507</v>
      </c>
      <c r="T1709">
        <v>6591</v>
      </c>
      <c r="U1709" s="7">
        <v>0</v>
      </c>
      <c r="V1709" s="7">
        <v>0</v>
      </c>
      <c r="W1709" s="102">
        <v>0</v>
      </c>
      <c r="X1709" s="102">
        <v>0</v>
      </c>
      <c r="Y1709" s="102">
        <v>6591</v>
      </c>
      <c r="Z1709" s="7">
        <v>0</v>
      </c>
      <c r="AA1709" s="7">
        <v>0</v>
      </c>
    </row>
    <row r="1710" spans="1:27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M1710" t="s">
        <v>16080</v>
      </c>
      <c r="N1710" t="s">
        <v>16076</v>
      </c>
      <c r="O1710" s="7">
        <v>2.25</v>
      </c>
      <c r="P1710" t="s">
        <v>16078</v>
      </c>
      <c r="Q1710" s="102">
        <v>2014</v>
      </c>
      <c r="R1710" s="102">
        <v>4531.5</v>
      </c>
      <c r="S1710" s="102">
        <v>892.64</v>
      </c>
      <c r="T1710">
        <v>2008.44</v>
      </c>
      <c r="U1710" s="7">
        <v>0</v>
      </c>
      <c r="V1710" s="7">
        <v>0</v>
      </c>
      <c r="W1710" s="102">
        <v>0</v>
      </c>
      <c r="X1710" s="102">
        <v>0</v>
      </c>
      <c r="Y1710" s="102">
        <v>2008.44</v>
      </c>
      <c r="Z1710" s="7">
        <v>0</v>
      </c>
      <c r="AA1710" s="7">
        <v>0</v>
      </c>
    </row>
    <row r="1711" spans="1:27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M1711" t="s">
        <v>16080</v>
      </c>
      <c r="N1711" t="s">
        <v>16076</v>
      </c>
      <c r="O1711" s="7">
        <v>2</v>
      </c>
      <c r="P1711" t="s">
        <v>16078</v>
      </c>
      <c r="Q1711" s="102">
        <v>4684</v>
      </c>
      <c r="R1711" s="102">
        <v>9368</v>
      </c>
      <c r="S1711" s="102">
        <v>2105.39</v>
      </c>
      <c r="T1711">
        <v>4210.78</v>
      </c>
      <c r="U1711" s="7">
        <v>0</v>
      </c>
      <c r="V1711" s="7">
        <v>0</v>
      </c>
      <c r="W1711" s="102">
        <v>0</v>
      </c>
      <c r="X1711" s="102">
        <v>0</v>
      </c>
      <c r="Y1711" s="102">
        <v>4210.78</v>
      </c>
      <c r="Z1711" s="7">
        <v>0</v>
      </c>
      <c r="AA1711" s="7">
        <v>0</v>
      </c>
    </row>
    <row r="1712" spans="1:27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M1712" t="s">
        <v>16080</v>
      </c>
      <c r="N1712" t="s">
        <v>16076</v>
      </c>
      <c r="O1712" s="7">
        <v>3.25</v>
      </c>
      <c r="P1712" t="s">
        <v>16078</v>
      </c>
      <c r="Q1712" s="102">
        <v>3904</v>
      </c>
      <c r="R1712" s="102">
        <v>12688</v>
      </c>
      <c r="S1712" s="102">
        <v>1905.82</v>
      </c>
      <c r="T1712">
        <v>6193.915</v>
      </c>
      <c r="U1712" s="7">
        <v>0</v>
      </c>
      <c r="V1712" s="7">
        <v>0</v>
      </c>
      <c r="W1712" s="102">
        <v>0</v>
      </c>
      <c r="X1712" s="102">
        <v>0</v>
      </c>
      <c r="Y1712" s="102">
        <v>6193.915</v>
      </c>
      <c r="Z1712" s="7">
        <v>0</v>
      </c>
      <c r="AA1712" s="7">
        <v>0</v>
      </c>
    </row>
    <row r="1713" spans="1:27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M1713" t="s">
        <v>16080</v>
      </c>
      <c r="N1713" t="s">
        <v>16076</v>
      </c>
      <c r="O1713" s="7">
        <v>1.8</v>
      </c>
      <c r="P1713" t="s">
        <v>16078</v>
      </c>
      <c r="Q1713" s="102">
        <v>1061</v>
      </c>
      <c r="R1713" s="102">
        <v>1909.8</v>
      </c>
      <c r="S1713" s="102">
        <v>805.08</v>
      </c>
      <c r="T1713">
        <v>1449.144</v>
      </c>
      <c r="U1713" s="7">
        <v>0</v>
      </c>
      <c r="V1713" s="7">
        <v>0</v>
      </c>
      <c r="W1713" s="102">
        <v>0</v>
      </c>
      <c r="X1713" s="102">
        <v>0</v>
      </c>
      <c r="Y1713" s="102">
        <v>1449.144</v>
      </c>
      <c r="Z1713" s="7">
        <v>0</v>
      </c>
      <c r="AA1713" s="7">
        <v>0</v>
      </c>
    </row>
    <row r="1714" spans="1:27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M1714" t="s">
        <v>16080</v>
      </c>
      <c r="N1714" t="s">
        <v>16076</v>
      </c>
      <c r="O1714" s="7">
        <v>3.25</v>
      </c>
      <c r="P1714" t="s">
        <v>16078</v>
      </c>
      <c r="Q1714" s="102">
        <v>1831</v>
      </c>
      <c r="R1714" s="102">
        <v>5950.75</v>
      </c>
      <c r="S1714" s="102">
        <v>769</v>
      </c>
      <c r="T1714">
        <v>2499.25</v>
      </c>
      <c r="U1714" s="7">
        <v>0</v>
      </c>
      <c r="V1714" s="7">
        <v>0</v>
      </c>
      <c r="W1714" s="102">
        <v>0</v>
      </c>
      <c r="X1714" s="102">
        <v>0</v>
      </c>
      <c r="Y1714" s="102">
        <v>2499.25</v>
      </c>
      <c r="Z1714" s="7">
        <v>0</v>
      </c>
      <c r="AA1714" s="7">
        <v>0</v>
      </c>
    </row>
    <row r="1715" spans="1:27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M1715" t="s">
        <v>16080</v>
      </c>
      <c r="N1715" t="s">
        <v>16076</v>
      </c>
      <c r="O1715" s="7">
        <v>8</v>
      </c>
      <c r="P1715" t="s">
        <v>16078</v>
      </c>
      <c r="Q1715" s="102">
        <v>1343</v>
      </c>
      <c r="R1715" s="102">
        <v>10744</v>
      </c>
      <c r="S1715" s="102">
        <v>564</v>
      </c>
      <c r="T1715">
        <v>4512</v>
      </c>
      <c r="U1715" s="7">
        <v>0</v>
      </c>
      <c r="V1715" s="7">
        <v>0</v>
      </c>
      <c r="W1715" s="102">
        <v>0</v>
      </c>
      <c r="X1715" s="102">
        <v>0</v>
      </c>
      <c r="Y1715" s="102">
        <v>4512</v>
      </c>
      <c r="Z1715" s="7">
        <v>0</v>
      </c>
      <c r="AA1715" s="7">
        <v>0</v>
      </c>
    </row>
    <row r="1716" spans="1:27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M1716" t="s">
        <v>16080</v>
      </c>
      <c r="N1716" t="s">
        <v>16076</v>
      </c>
      <c r="O1716" s="7">
        <v>7.35</v>
      </c>
      <c r="P1716" t="s">
        <v>16078</v>
      </c>
      <c r="Q1716" s="102">
        <v>3039</v>
      </c>
      <c r="R1716" s="102">
        <v>22336.649999999998</v>
      </c>
      <c r="S1716" s="102">
        <v>1178</v>
      </c>
      <c r="T1716">
        <v>8658.2999999999993</v>
      </c>
      <c r="U1716" s="7">
        <v>0</v>
      </c>
      <c r="V1716" s="7">
        <v>0</v>
      </c>
      <c r="W1716" s="102">
        <v>0</v>
      </c>
      <c r="X1716" s="102">
        <v>0</v>
      </c>
      <c r="Y1716" s="102">
        <v>8658.2999999999993</v>
      </c>
      <c r="Z1716" s="7">
        <v>0</v>
      </c>
      <c r="AA1716" s="7">
        <v>0</v>
      </c>
    </row>
    <row r="1717" spans="1:27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M1717" t="s">
        <v>16080</v>
      </c>
      <c r="N1717" t="s">
        <v>16076</v>
      </c>
      <c r="O1717" s="7">
        <v>2.2000000000000002</v>
      </c>
      <c r="P1717" t="s">
        <v>16078</v>
      </c>
      <c r="Q1717" s="102">
        <v>2327</v>
      </c>
      <c r="R1717" s="102">
        <v>5119.4000000000005</v>
      </c>
      <c r="S1717" s="102">
        <v>977</v>
      </c>
      <c r="T1717">
        <v>2149.4</v>
      </c>
      <c r="U1717" s="7">
        <v>0</v>
      </c>
      <c r="V1717" s="7">
        <v>0</v>
      </c>
      <c r="W1717" s="102">
        <v>0</v>
      </c>
      <c r="X1717" s="102">
        <v>0</v>
      </c>
      <c r="Y1717" s="102">
        <v>2149.4</v>
      </c>
      <c r="Z1717" s="7">
        <v>0</v>
      </c>
      <c r="AA1717" s="7">
        <v>0</v>
      </c>
    </row>
    <row r="1718" spans="1:27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M1718" t="s">
        <v>16080</v>
      </c>
      <c r="N1718" t="s">
        <v>16076</v>
      </c>
      <c r="O1718" s="7">
        <v>6.5</v>
      </c>
      <c r="P1718" t="s">
        <v>16078</v>
      </c>
      <c r="Q1718" s="102">
        <v>692</v>
      </c>
      <c r="R1718" s="102">
        <v>4498</v>
      </c>
      <c r="S1718" s="102">
        <v>292</v>
      </c>
      <c r="T1718">
        <v>1898</v>
      </c>
      <c r="U1718" s="7">
        <v>0</v>
      </c>
      <c r="V1718" s="7">
        <v>0</v>
      </c>
      <c r="W1718" s="102">
        <v>0</v>
      </c>
      <c r="X1718" s="102">
        <v>0</v>
      </c>
      <c r="Y1718" s="102">
        <v>1898</v>
      </c>
      <c r="Z1718" s="7">
        <v>0</v>
      </c>
      <c r="AA1718" s="7">
        <v>0</v>
      </c>
    </row>
    <row r="1719" spans="1:27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M1719" t="s">
        <v>16080</v>
      </c>
      <c r="N1719" t="s">
        <v>16076</v>
      </c>
      <c r="O1719" s="7">
        <v>3.25</v>
      </c>
      <c r="P1719" t="s">
        <v>16078</v>
      </c>
      <c r="Q1719" s="102">
        <v>5863</v>
      </c>
      <c r="R1719" s="102">
        <v>19054.75</v>
      </c>
      <c r="S1719" s="102">
        <v>2254</v>
      </c>
      <c r="T1719">
        <v>7325.5</v>
      </c>
      <c r="U1719" s="7">
        <v>0</v>
      </c>
      <c r="V1719" s="7">
        <v>0</v>
      </c>
      <c r="W1719" s="102">
        <v>0</v>
      </c>
      <c r="X1719" s="102">
        <v>0</v>
      </c>
      <c r="Y1719" s="102">
        <v>7325.5</v>
      </c>
      <c r="Z1719" s="7">
        <v>0</v>
      </c>
      <c r="AA1719" s="7">
        <v>0</v>
      </c>
    </row>
    <row r="1720" spans="1:27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M1720" t="s">
        <v>16080</v>
      </c>
      <c r="N1720" t="s">
        <v>16076</v>
      </c>
      <c r="O1720" s="7">
        <v>3.25</v>
      </c>
      <c r="P1720" t="s">
        <v>16078</v>
      </c>
      <c r="Q1720" s="102">
        <v>7535</v>
      </c>
      <c r="R1720" s="102">
        <v>24488.75</v>
      </c>
      <c r="S1720" s="102">
        <v>3012.6</v>
      </c>
      <c r="T1720">
        <v>9790.9499999999989</v>
      </c>
      <c r="U1720" s="7">
        <v>0</v>
      </c>
      <c r="V1720" s="7">
        <v>0</v>
      </c>
      <c r="W1720" s="102">
        <v>0</v>
      </c>
      <c r="X1720" s="102">
        <v>0</v>
      </c>
      <c r="Y1720" s="102">
        <v>9790.9499999999989</v>
      </c>
      <c r="Z1720" s="7">
        <v>0</v>
      </c>
      <c r="AA1720" s="7">
        <v>0</v>
      </c>
    </row>
    <row r="1721" spans="1:27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M1721" t="s">
        <v>16080</v>
      </c>
      <c r="N1721" t="s">
        <v>16076</v>
      </c>
      <c r="O1721" s="7">
        <v>12.5</v>
      </c>
      <c r="P1721" t="s">
        <v>16078</v>
      </c>
      <c r="Q1721" s="102">
        <v>1831</v>
      </c>
      <c r="R1721" s="102">
        <v>22887.5</v>
      </c>
      <c r="S1721" s="102">
        <v>769</v>
      </c>
      <c r="T1721">
        <v>9612.5</v>
      </c>
      <c r="U1721" s="7">
        <v>0</v>
      </c>
      <c r="V1721" s="7">
        <v>0</v>
      </c>
      <c r="W1721" s="102">
        <v>0</v>
      </c>
      <c r="X1721" s="102">
        <v>0</v>
      </c>
      <c r="Y1721" s="102">
        <v>9612.5</v>
      </c>
      <c r="Z1721" s="7">
        <v>0</v>
      </c>
      <c r="AA1721" s="7">
        <v>0</v>
      </c>
    </row>
    <row r="1722" spans="1:27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M1722" t="s">
        <v>16080</v>
      </c>
      <c r="N1722" t="s">
        <v>16076</v>
      </c>
      <c r="O1722" s="7">
        <v>8</v>
      </c>
      <c r="P1722" t="s">
        <v>16078</v>
      </c>
      <c r="Q1722" s="102">
        <v>1098</v>
      </c>
      <c r="R1722" s="102">
        <v>8784</v>
      </c>
      <c r="S1722" s="102">
        <v>461</v>
      </c>
      <c r="T1722">
        <v>3688</v>
      </c>
      <c r="U1722" s="7">
        <v>0</v>
      </c>
      <c r="V1722" s="7">
        <v>0</v>
      </c>
      <c r="W1722" s="102">
        <v>0</v>
      </c>
      <c r="X1722" s="102">
        <v>0</v>
      </c>
      <c r="Y1722" s="102">
        <v>3688</v>
      </c>
      <c r="Z1722" s="7">
        <v>0</v>
      </c>
      <c r="AA1722" s="7">
        <v>0</v>
      </c>
    </row>
    <row r="1723" spans="1:27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M1723" t="s">
        <v>16080</v>
      </c>
      <c r="N1723" t="s">
        <v>16076</v>
      </c>
      <c r="O1723" s="7">
        <v>6.5</v>
      </c>
      <c r="P1723" t="s">
        <v>16078</v>
      </c>
      <c r="Q1723" s="102">
        <v>1082</v>
      </c>
      <c r="R1723" s="102">
        <v>7033</v>
      </c>
      <c r="S1723" s="102">
        <v>525</v>
      </c>
      <c r="T1723">
        <v>3412.5</v>
      </c>
      <c r="U1723" s="7">
        <v>0</v>
      </c>
      <c r="V1723" s="7">
        <v>0</v>
      </c>
      <c r="W1723" s="102">
        <v>0</v>
      </c>
      <c r="X1723" s="102">
        <v>0</v>
      </c>
      <c r="Y1723" s="102">
        <v>3412.5</v>
      </c>
      <c r="Z1723" s="7">
        <v>0</v>
      </c>
      <c r="AA1723" s="7">
        <v>0</v>
      </c>
    </row>
    <row r="1724" spans="1:27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M1724" t="s">
        <v>16080</v>
      </c>
      <c r="N1724" t="s">
        <v>16076</v>
      </c>
      <c r="O1724" s="7">
        <v>6.5</v>
      </c>
      <c r="P1724" t="s">
        <v>16078</v>
      </c>
      <c r="Q1724" s="102">
        <v>1082</v>
      </c>
      <c r="R1724" s="102">
        <v>7033</v>
      </c>
      <c r="S1724" s="102">
        <v>525</v>
      </c>
      <c r="T1724">
        <v>3412.5</v>
      </c>
      <c r="U1724" s="7">
        <v>0</v>
      </c>
      <c r="V1724" s="7">
        <v>0</v>
      </c>
      <c r="W1724" s="102">
        <v>0</v>
      </c>
      <c r="X1724" s="102">
        <v>0</v>
      </c>
      <c r="Y1724" s="102">
        <v>3412.5</v>
      </c>
      <c r="Z1724" s="7">
        <v>0</v>
      </c>
      <c r="AA1724" s="7">
        <v>0</v>
      </c>
    </row>
    <row r="1725" spans="1:27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M1725" t="s">
        <v>16080</v>
      </c>
      <c r="N1725" t="s">
        <v>16076</v>
      </c>
      <c r="O1725" s="7">
        <v>13</v>
      </c>
      <c r="P1725" t="s">
        <v>16078</v>
      </c>
      <c r="Q1725" s="102">
        <v>1007</v>
      </c>
      <c r="R1725" s="102">
        <v>13091</v>
      </c>
      <c r="S1725" s="102">
        <v>713.05</v>
      </c>
      <c r="T1725">
        <v>9269.65</v>
      </c>
      <c r="U1725" s="7">
        <v>0</v>
      </c>
      <c r="V1725" s="7">
        <v>0</v>
      </c>
      <c r="W1725" s="102">
        <v>0</v>
      </c>
      <c r="X1725" s="102">
        <v>0</v>
      </c>
      <c r="Y1725" s="102">
        <v>9269.65</v>
      </c>
      <c r="Z1725" s="7">
        <v>0</v>
      </c>
      <c r="AA1725" s="7">
        <v>0</v>
      </c>
    </row>
    <row r="1726" spans="1:27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M1726" t="s">
        <v>16080</v>
      </c>
      <c r="N1726" t="s">
        <v>16076</v>
      </c>
      <c r="O1726" s="7">
        <v>8</v>
      </c>
      <c r="P1726" t="s">
        <v>16078</v>
      </c>
      <c r="Q1726" s="102">
        <v>1215</v>
      </c>
      <c r="R1726" s="102">
        <v>9720</v>
      </c>
      <c r="S1726" s="102">
        <v>513</v>
      </c>
      <c r="T1726">
        <v>4104</v>
      </c>
      <c r="U1726" s="7">
        <v>0</v>
      </c>
      <c r="V1726" s="7">
        <v>0</v>
      </c>
      <c r="W1726" s="102">
        <v>0</v>
      </c>
      <c r="X1726" s="102">
        <v>0</v>
      </c>
      <c r="Y1726" s="102">
        <v>4104</v>
      </c>
      <c r="Z1726" s="7">
        <v>0</v>
      </c>
      <c r="AA1726" s="7">
        <v>0</v>
      </c>
    </row>
    <row r="1727" spans="1:27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M1727" t="s">
        <v>16080</v>
      </c>
      <c r="N1727" t="s">
        <v>16076</v>
      </c>
      <c r="O1727" s="7">
        <v>10.4</v>
      </c>
      <c r="P1727" t="s">
        <v>16078</v>
      </c>
      <c r="Q1727" s="102">
        <v>989</v>
      </c>
      <c r="R1727" s="102">
        <v>10285.6</v>
      </c>
      <c r="S1727" s="102">
        <v>366.6</v>
      </c>
      <c r="T1727">
        <v>3812.6400000000003</v>
      </c>
      <c r="U1727" s="7">
        <v>0</v>
      </c>
      <c r="V1727" s="7">
        <v>0</v>
      </c>
      <c r="W1727" s="102">
        <v>0</v>
      </c>
      <c r="X1727" s="102">
        <v>0</v>
      </c>
      <c r="Y1727" s="102">
        <v>3812.6400000000003</v>
      </c>
      <c r="Z1727" s="7">
        <v>0</v>
      </c>
      <c r="AA1727" s="7">
        <v>0</v>
      </c>
    </row>
    <row r="1728" spans="1:27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M1728" t="s">
        <v>16080</v>
      </c>
      <c r="N1728" t="s">
        <v>16076</v>
      </c>
      <c r="O1728" s="7">
        <v>6.5</v>
      </c>
      <c r="P1728" t="s">
        <v>16078</v>
      </c>
      <c r="Q1728" s="102">
        <v>1082</v>
      </c>
      <c r="R1728" s="102">
        <v>7033</v>
      </c>
      <c r="S1728" s="102">
        <v>525</v>
      </c>
      <c r="T1728">
        <v>3412.5</v>
      </c>
      <c r="U1728" s="7">
        <v>0</v>
      </c>
      <c r="V1728" s="7">
        <v>0</v>
      </c>
      <c r="W1728" s="102">
        <v>0</v>
      </c>
      <c r="X1728" s="102">
        <v>0</v>
      </c>
      <c r="Y1728" s="102">
        <v>3412.5</v>
      </c>
      <c r="Z1728" s="7">
        <v>0</v>
      </c>
      <c r="AA1728" s="7">
        <v>0</v>
      </c>
    </row>
    <row r="1729" spans="1:27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M1729" t="s">
        <v>16080</v>
      </c>
      <c r="N1729" t="s">
        <v>16076</v>
      </c>
      <c r="O1729" s="7">
        <v>3.25</v>
      </c>
      <c r="P1729" t="s">
        <v>16078</v>
      </c>
      <c r="Q1729" s="102">
        <v>2494</v>
      </c>
      <c r="R1729" s="102">
        <v>8105.5</v>
      </c>
      <c r="S1729" s="102">
        <v>1062</v>
      </c>
      <c r="T1729">
        <v>3451.5</v>
      </c>
      <c r="U1729" s="7">
        <v>0</v>
      </c>
      <c r="V1729" s="7">
        <v>0</v>
      </c>
      <c r="W1729" s="102">
        <v>0</v>
      </c>
      <c r="X1729" s="102">
        <v>0</v>
      </c>
      <c r="Y1729" s="102">
        <v>3451.5</v>
      </c>
      <c r="Z1729" s="7">
        <v>0</v>
      </c>
      <c r="AA1729" s="7">
        <v>0</v>
      </c>
    </row>
    <row r="1730" spans="1:27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M1730" t="s">
        <v>16080</v>
      </c>
      <c r="N1730" t="s">
        <v>16076</v>
      </c>
      <c r="O1730" s="7">
        <v>7.8</v>
      </c>
      <c r="P1730" t="s">
        <v>16078</v>
      </c>
      <c r="Q1730" s="102">
        <v>790</v>
      </c>
      <c r="R1730" s="102">
        <v>6162</v>
      </c>
      <c r="S1730" s="102">
        <v>349.81</v>
      </c>
      <c r="T1730">
        <v>2728.518</v>
      </c>
      <c r="U1730" s="7">
        <v>0</v>
      </c>
      <c r="V1730" s="7">
        <v>0</v>
      </c>
      <c r="W1730" s="102">
        <v>0</v>
      </c>
      <c r="X1730" s="102">
        <v>0</v>
      </c>
      <c r="Y1730" s="102">
        <v>2728.518</v>
      </c>
      <c r="Z1730" s="7">
        <v>0</v>
      </c>
      <c r="AA1730" s="7">
        <v>0</v>
      </c>
    </row>
    <row r="1731" spans="1:27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M1731" t="s">
        <v>16080</v>
      </c>
      <c r="N1731" t="s">
        <v>16076</v>
      </c>
      <c r="O1731" s="7">
        <v>7.9</v>
      </c>
      <c r="P1731" t="s">
        <v>16078</v>
      </c>
      <c r="Q1731" s="102">
        <v>1221</v>
      </c>
      <c r="R1731" s="102">
        <v>9645.9</v>
      </c>
      <c r="S1731" s="102">
        <v>513</v>
      </c>
      <c r="T1731">
        <v>4052.7000000000003</v>
      </c>
      <c r="U1731" s="7">
        <v>0</v>
      </c>
      <c r="V1731" s="7">
        <v>0</v>
      </c>
      <c r="W1731" s="102">
        <v>0</v>
      </c>
      <c r="X1731" s="102">
        <v>0</v>
      </c>
      <c r="Y1731" s="102">
        <v>4052.7000000000003</v>
      </c>
      <c r="Z1731" s="7">
        <v>0</v>
      </c>
      <c r="AA1731" s="7">
        <v>0</v>
      </c>
    </row>
    <row r="1732" spans="1:27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M1732" t="s">
        <v>16080</v>
      </c>
      <c r="N1732" t="s">
        <v>16076</v>
      </c>
      <c r="O1732" s="7">
        <v>4.7</v>
      </c>
      <c r="P1732" t="s">
        <v>16078</v>
      </c>
      <c r="Q1732" s="102">
        <v>1343</v>
      </c>
      <c r="R1732" s="102">
        <v>6312.1</v>
      </c>
      <c r="S1732" s="102">
        <v>564</v>
      </c>
      <c r="T1732">
        <v>2650.8</v>
      </c>
      <c r="U1732" s="7">
        <v>0</v>
      </c>
      <c r="V1732" s="7">
        <v>0</v>
      </c>
      <c r="W1732" s="102">
        <v>0</v>
      </c>
      <c r="X1732" s="102">
        <v>0</v>
      </c>
      <c r="Y1732" s="102">
        <v>2650.8</v>
      </c>
      <c r="Z1732" s="7">
        <v>0</v>
      </c>
      <c r="AA1732" s="7">
        <v>0</v>
      </c>
    </row>
    <row r="1733" spans="1:27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M1733" t="s">
        <v>16080</v>
      </c>
      <c r="N1733" t="s">
        <v>16076</v>
      </c>
      <c r="O1733" s="7">
        <v>4.95</v>
      </c>
      <c r="P1733" t="s">
        <v>16078</v>
      </c>
      <c r="Q1733" s="102">
        <v>911</v>
      </c>
      <c r="R1733" s="102">
        <v>4509.45</v>
      </c>
      <c r="S1733" s="102">
        <v>390</v>
      </c>
      <c r="T1733">
        <v>1930.5</v>
      </c>
      <c r="U1733" s="7">
        <v>0</v>
      </c>
      <c r="V1733" s="7">
        <v>0</v>
      </c>
      <c r="W1733" s="102">
        <v>0</v>
      </c>
      <c r="X1733" s="102">
        <v>0</v>
      </c>
      <c r="Y1733" s="102">
        <v>1930.5</v>
      </c>
      <c r="Z1733" s="7">
        <v>0</v>
      </c>
      <c r="AA1733" s="7">
        <v>0</v>
      </c>
    </row>
    <row r="1734" spans="1:27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M1734" t="s">
        <v>16080</v>
      </c>
      <c r="N1734" t="s">
        <v>16076</v>
      </c>
      <c r="O1734" s="7">
        <v>10.4</v>
      </c>
      <c r="P1734" t="s">
        <v>16078</v>
      </c>
      <c r="Q1734" s="102">
        <v>711</v>
      </c>
      <c r="R1734" s="102">
        <v>7394.4000000000005</v>
      </c>
      <c r="S1734" s="102">
        <v>305</v>
      </c>
      <c r="T1734">
        <v>3172</v>
      </c>
      <c r="U1734" s="7">
        <v>0</v>
      </c>
      <c r="V1734" s="7">
        <v>0</v>
      </c>
      <c r="W1734" s="102">
        <v>0</v>
      </c>
      <c r="X1734" s="102">
        <v>0</v>
      </c>
      <c r="Y1734" s="102">
        <v>3172</v>
      </c>
      <c r="Z1734" s="7">
        <v>0</v>
      </c>
      <c r="AA1734" s="7">
        <v>0</v>
      </c>
    </row>
    <row r="1735" spans="1:27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M1735" t="s">
        <v>16080</v>
      </c>
      <c r="N1735" t="s">
        <v>16076</v>
      </c>
      <c r="O1735" s="7">
        <v>9.3000000000000007</v>
      </c>
      <c r="P1735" t="s">
        <v>16078</v>
      </c>
      <c r="Q1735" s="102">
        <v>770</v>
      </c>
      <c r="R1735" s="102">
        <v>7161.0000000000009</v>
      </c>
      <c r="S1735" s="102">
        <v>330</v>
      </c>
      <c r="T1735">
        <v>3069.0000000000005</v>
      </c>
      <c r="U1735" s="7">
        <v>0</v>
      </c>
      <c r="V1735" s="7">
        <v>0</v>
      </c>
      <c r="W1735" s="102">
        <v>0</v>
      </c>
      <c r="X1735" s="102">
        <v>0</v>
      </c>
      <c r="Y1735" s="102">
        <v>3069.0000000000005</v>
      </c>
      <c r="Z1735" s="7">
        <v>0</v>
      </c>
      <c r="AA1735" s="7">
        <v>0</v>
      </c>
    </row>
    <row r="1736" spans="1:27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M1736" t="s">
        <v>16080</v>
      </c>
      <c r="N1736" t="s">
        <v>16076</v>
      </c>
      <c r="O1736" s="7">
        <v>6.7</v>
      </c>
      <c r="P1736" t="s">
        <v>16078</v>
      </c>
      <c r="Q1736" s="102">
        <v>711</v>
      </c>
      <c r="R1736" s="102">
        <v>4763.7</v>
      </c>
      <c r="S1736" s="102">
        <v>305</v>
      </c>
      <c r="T1736">
        <v>2043.5</v>
      </c>
      <c r="U1736" s="7">
        <v>0</v>
      </c>
      <c r="V1736" s="7">
        <v>0</v>
      </c>
      <c r="W1736" s="102">
        <v>0</v>
      </c>
      <c r="X1736" s="102">
        <v>0</v>
      </c>
      <c r="Y1736" s="102">
        <v>2043.5</v>
      </c>
      <c r="Z1736" s="7">
        <v>0</v>
      </c>
      <c r="AA1736" s="7">
        <v>0</v>
      </c>
    </row>
    <row r="1737" spans="1:27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M1737" t="s">
        <v>16080</v>
      </c>
      <c r="N1737" t="s">
        <v>16076</v>
      </c>
      <c r="O1737" s="7">
        <v>6.2</v>
      </c>
      <c r="P1737" t="s">
        <v>16078</v>
      </c>
      <c r="Q1737" s="102">
        <v>924</v>
      </c>
      <c r="R1737" s="102">
        <v>5728.8</v>
      </c>
      <c r="S1737" s="102">
        <v>396</v>
      </c>
      <c r="T1737">
        <v>2455.2000000000003</v>
      </c>
      <c r="U1737" s="7">
        <v>0</v>
      </c>
      <c r="V1737" s="7">
        <v>0</v>
      </c>
      <c r="W1737" s="102">
        <v>0</v>
      </c>
      <c r="X1737" s="102">
        <v>0</v>
      </c>
      <c r="Y1737" s="102">
        <v>2455.2000000000003</v>
      </c>
      <c r="Z1737" s="7">
        <v>0</v>
      </c>
      <c r="AA1737" s="7">
        <v>0</v>
      </c>
    </row>
    <row r="1738" spans="1:27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M1738" t="s">
        <v>16080</v>
      </c>
      <c r="N1738" t="s">
        <v>16076</v>
      </c>
      <c r="O1738" s="7">
        <v>13</v>
      </c>
      <c r="P1738" t="s">
        <v>16078</v>
      </c>
      <c r="Q1738" s="102">
        <v>3778</v>
      </c>
      <c r="R1738" s="102">
        <v>49114</v>
      </c>
      <c r="S1738" s="102">
        <v>1889.1</v>
      </c>
      <c r="T1738">
        <v>24558.3</v>
      </c>
      <c r="U1738" s="7">
        <v>0</v>
      </c>
      <c r="V1738" s="7">
        <v>0</v>
      </c>
      <c r="W1738" s="102">
        <v>0</v>
      </c>
      <c r="X1738" s="102">
        <v>0</v>
      </c>
      <c r="Y1738" s="102">
        <v>24558.3</v>
      </c>
      <c r="Z1738" s="7">
        <v>0</v>
      </c>
      <c r="AA1738" s="7">
        <v>0</v>
      </c>
    </row>
    <row r="1739" spans="1:27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M1739" t="s">
        <v>16080</v>
      </c>
      <c r="N1739" t="s">
        <v>16076</v>
      </c>
      <c r="O1739" s="7">
        <v>8</v>
      </c>
      <c r="P1739" t="s">
        <v>16078</v>
      </c>
      <c r="Q1739" s="102">
        <v>943</v>
      </c>
      <c r="R1739" s="102">
        <v>7544</v>
      </c>
      <c r="S1739" s="102">
        <v>471.6</v>
      </c>
      <c r="T1739">
        <v>3772.8</v>
      </c>
      <c r="U1739" s="7">
        <v>0</v>
      </c>
      <c r="V1739" s="7">
        <v>0</v>
      </c>
      <c r="W1739" s="102">
        <v>0</v>
      </c>
      <c r="X1739" s="102">
        <v>0</v>
      </c>
      <c r="Y1739" s="102">
        <v>3772.8</v>
      </c>
      <c r="Z1739" s="7">
        <v>0</v>
      </c>
      <c r="AA1739" s="7">
        <v>0</v>
      </c>
    </row>
    <row r="1740" spans="1:27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M1740" t="s">
        <v>16080</v>
      </c>
      <c r="N1740" t="s">
        <v>16076</v>
      </c>
      <c r="O1740" s="7">
        <v>9.1</v>
      </c>
      <c r="P1740" t="s">
        <v>16078</v>
      </c>
      <c r="Q1740" s="102">
        <v>698</v>
      </c>
      <c r="R1740" s="102">
        <v>6351.8</v>
      </c>
      <c r="S1740" s="102">
        <v>366.6</v>
      </c>
      <c r="T1740">
        <v>3336.06</v>
      </c>
      <c r="U1740" s="7">
        <v>0</v>
      </c>
      <c r="V1740" s="7">
        <v>0</v>
      </c>
      <c r="W1740" s="102">
        <v>0</v>
      </c>
      <c r="X1740" s="102">
        <v>0</v>
      </c>
      <c r="Y1740" s="102">
        <v>3336.06</v>
      </c>
      <c r="Z1740" s="7">
        <v>0</v>
      </c>
      <c r="AA1740" s="7">
        <v>0</v>
      </c>
    </row>
    <row r="1741" spans="1:27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M1741" t="s">
        <v>16080</v>
      </c>
      <c r="N1741" t="s">
        <v>16076</v>
      </c>
      <c r="O1741" s="7">
        <v>9.1</v>
      </c>
      <c r="P1741" t="s">
        <v>16078</v>
      </c>
      <c r="Q1741" s="102">
        <v>1258</v>
      </c>
      <c r="R1741" s="102">
        <v>11447.8</v>
      </c>
      <c r="S1741" s="102">
        <v>629.1</v>
      </c>
      <c r="T1741">
        <v>5724.81</v>
      </c>
      <c r="U1741" s="7">
        <v>0</v>
      </c>
      <c r="V1741" s="7">
        <v>0</v>
      </c>
      <c r="W1741" s="102">
        <v>0</v>
      </c>
      <c r="X1741" s="102">
        <v>0</v>
      </c>
      <c r="Y1741" s="102">
        <v>5724.81</v>
      </c>
      <c r="Z1741" s="7">
        <v>0</v>
      </c>
      <c r="AA1741" s="7">
        <v>0</v>
      </c>
    </row>
    <row r="1742" spans="1:27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M1742" t="s">
        <v>16080</v>
      </c>
      <c r="N1742" t="s">
        <v>16076</v>
      </c>
      <c r="O1742" s="7">
        <v>7.2</v>
      </c>
      <c r="P1742" t="s">
        <v>16078</v>
      </c>
      <c r="Q1742" s="102">
        <v>727</v>
      </c>
      <c r="R1742" s="102">
        <v>5234.4000000000005</v>
      </c>
      <c r="S1742" s="102">
        <v>306</v>
      </c>
      <c r="T1742">
        <v>2203.2000000000003</v>
      </c>
      <c r="U1742" s="7">
        <v>0</v>
      </c>
      <c r="V1742" s="7">
        <v>0</v>
      </c>
      <c r="W1742" s="102">
        <v>0</v>
      </c>
      <c r="X1742" s="102">
        <v>0</v>
      </c>
      <c r="Y1742" s="102">
        <v>2203.2000000000003</v>
      </c>
      <c r="Z1742" s="7">
        <v>0</v>
      </c>
      <c r="AA1742" s="7">
        <v>0</v>
      </c>
    </row>
    <row r="1743" spans="1:27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M1743" t="s">
        <v>16080</v>
      </c>
      <c r="N1743" t="s">
        <v>16076</v>
      </c>
      <c r="O1743" s="7">
        <v>2.2000000000000002</v>
      </c>
      <c r="P1743" t="s">
        <v>16078</v>
      </c>
      <c r="Q1743" s="102">
        <v>2305</v>
      </c>
      <c r="R1743" s="102">
        <v>5071</v>
      </c>
      <c r="S1743" s="102">
        <v>1021.79</v>
      </c>
      <c r="T1743">
        <v>2247.9380000000001</v>
      </c>
      <c r="U1743" s="7">
        <v>0</v>
      </c>
      <c r="V1743" s="7">
        <v>0</v>
      </c>
      <c r="W1743" s="102">
        <v>0</v>
      </c>
      <c r="X1743" s="102">
        <v>0</v>
      </c>
      <c r="Y1743" s="102">
        <v>2247.9380000000001</v>
      </c>
      <c r="Z1743" s="7">
        <v>0</v>
      </c>
      <c r="AA1743" s="7">
        <v>0</v>
      </c>
    </row>
    <row r="1744" spans="1:27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M1744" t="s">
        <v>16080</v>
      </c>
      <c r="N1744" t="s">
        <v>16076</v>
      </c>
      <c r="O1744" s="7">
        <v>2.2000000000000002</v>
      </c>
      <c r="P1744" t="s">
        <v>16078</v>
      </c>
      <c r="Q1744" s="102">
        <v>2306</v>
      </c>
      <c r="R1744" s="102">
        <v>5073.2000000000007</v>
      </c>
      <c r="S1744" s="102">
        <v>1021.79</v>
      </c>
      <c r="T1744">
        <v>2247.9380000000001</v>
      </c>
      <c r="U1744" s="7">
        <v>0</v>
      </c>
      <c r="V1744" s="7">
        <v>0</v>
      </c>
      <c r="W1744" s="102">
        <v>0</v>
      </c>
      <c r="X1744" s="102">
        <v>0</v>
      </c>
      <c r="Y1744" s="102">
        <v>2247.9380000000001</v>
      </c>
      <c r="Z1744" s="7">
        <v>0</v>
      </c>
      <c r="AA1744" s="7">
        <v>0</v>
      </c>
    </row>
    <row r="1745" spans="1:27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M1745" t="s">
        <v>16080</v>
      </c>
      <c r="N1745" t="s">
        <v>16076</v>
      </c>
      <c r="O1745" s="7">
        <v>9.6</v>
      </c>
      <c r="P1745" t="s">
        <v>16078</v>
      </c>
      <c r="Q1745" s="102">
        <v>809</v>
      </c>
      <c r="R1745" s="102">
        <v>7766.4</v>
      </c>
      <c r="S1745" s="102">
        <v>404.4</v>
      </c>
      <c r="T1745">
        <v>3882.24</v>
      </c>
      <c r="U1745" s="7">
        <v>0</v>
      </c>
      <c r="V1745" s="7">
        <v>0</v>
      </c>
      <c r="W1745" s="102">
        <v>0</v>
      </c>
      <c r="X1745" s="102">
        <v>0</v>
      </c>
      <c r="Y1745" s="102">
        <v>3882.24</v>
      </c>
      <c r="Z1745" s="7">
        <v>0</v>
      </c>
      <c r="AA1745" s="7">
        <v>0</v>
      </c>
    </row>
    <row r="1746" spans="1:27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M1746" t="s">
        <v>16080</v>
      </c>
      <c r="N1746" t="s">
        <v>16076</v>
      </c>
      <c r="O1746" s="7">
        <v>9.6</v>
      </c>
      <c r="P1746" t="s">
        <v>16078</v>
      </c>
      <c r="Q1746" s="102">
        <v>798</v>
      </c>
      <c r="R1746" s="102">
        <v>7660.7999999999993</v>
      </c>
      <c r="S1746" s="102">
        <v>419.1</v>
      </c>
      <c r="T1746">
        <v>4023.36</v>
      </c>
      <c r="U1746" s="7">
        <v>0</v>
      </c>
      <c r="V1746" s="7">
        <v>0</v>
      </c>
      <c r="W1746" s="102">
        <v>0</v>
      </c>
      <c r="X1746" s="102">
        <v>0</v>
      </c>
      <c r="Y1746" s="102">
        <v>4023.36</v>
      </c>
      <c r="Z1746" s="7">
        <v>0</v>
      </c>
      <c r="AA1746" s="7">
        <v>0</v>
      </c>
    </row>
    <row r="1747" spans="1:27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M1747" t="s">
        <v>16080</v>
      </c>
      <c r="N1747" t="s">
        <v>16076</v>
      </c>
      <c r="O1747" s="7">
        <v>8</v>
      </c>
      <c r="P1747" t="s">
        <v>16078</v>
      </c>
      <c r="Q1747" s="102">
        <v>1091</v>
      </c>
      <c r="R1747" s="102">
        <v>8728</v>
      </c>
      <c r="S1747" s="102">
        <v>460</v>
      </c>
      <c r="T1747">
        <v>3680</v>
      </c>
      <c r="U1747" s="7">
        <v>0</v>
      </c>
      <c r="V1747" s="7">
        <v>0</v>
      </c>
      <c r="W1747" s="102">
        <v>0</v>
      </c>
      <c r="X1747" s="102">
        <v>0</v>
      </c>
      <c r="Y1747" s="102">
        <v>3680</v>
      </c>
      <c r="Z1747" s="7">
        <v>0</v>
      </c>
      <c r="AA1747" s="7">
        <v>0</v>
      </c>
    </row>
    <row r="1748" spans="1:27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M1748" t="s">
        <v>16080</v>
      </c>
      <c r="N1748" t="s">
        <v>16076</v>
      </c>
      <c r="O1748" s="7">
        <v>9.1</v>
      </c>
      <c r="P1748" t="s">
        <v>16078</v>
      </c>
      <c r="Q1748" s="102">
        <v>2305</v>
      </c>
      <c r="R1748" s="102">
        <v>20975.5</v>
      </c>
      <c r="S1748" s="102">
        <v>973</v>
      </c>
      <c r="T1748">
        <v>8854.2999999999993</v>
      </c>
      <c r="U1748" s="7">
        <v>0</v>
      </c>
      <c r="V1748" s="7">
        <v>0</v>
      </c>
      <c r="W1748" s="102">
        <v>0</v>
      </c>
      <c r="X1748" s="102">
        <v>0</v>
      </c>
      <c r="Y1748" s="102">
        <v>8854.2999999999993</v>
      </c>
      <c r="Z1748" s="7">
        <v>0</v>
      </c>
      <c r="AA1748" s="7">
        <v>0</v>
      </c>
    </row>
    <row r="1749" spans="1:27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M1749" t="s">
        <v>16080</v>
      </c>
      <c r="N1749" t="s">
        <v>16076</v>
      </c>
      <c r="O1749" s="7">
        <v>11.8</v>
      </c>
      <c r="P1749" t="s">
        <v>16078</v>
      </c>
      <c r="Q1749" s="102">
        <v>2305</v>
      </c>
      <c r="R1749" s="102">
        <v>27199</v>
      </c>
      <c r="S1749" s="102">
        <v>973</v>
      </c>
      <c r="T1749">
        <v>11481.400000000001</v>
      </c>
      <c r="U1749" s="7">
        <v>0</v>
      </c>
      <c r="V1749" s="7">
        <v>0</v>
      </c>
      <c r="W1749" s="102">
        <v>0</v>
      </c>
      <c r="X1749" s="102">
        <v>0</v>
      </c>
      <c r="Y1749" s="102">
        <v>11481.400000000001</v>
      </c>
      <c r="Z1749" s="7">
        <v>0</v>
      </c>
      <c r="AA1749" s="7">
        <v>0</v>
      </c>
    </row>
    <row r="1750" spans="1:27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M1750" t="s">
        <v>16080</v>
      </c>
      <c r="N1750" t="s">
        <v>16076</v>
      </c>
      <c r="O1750" s="7">
        <v>10.4</v>
      </c>
      <c r="P1750" t="s">
        <v>16078</v>
      </c>
      <c r="Q1750" s="102">
        <v>2305</v>
      </c>
      <c r="R1750" s="102">
        <v>23972</v>
      </c>
      <c r="S1750" s="102">
        <v>973</v>
      </c>
      <c r="T1750">
        <v>10119.200000000001</v>
      </c>
      <c r="U1750" s="7">
        <v>0</v>
      </c>
      <c r="V1750" s="7">
        <v>0</v>
      </c>
      <c r="W1750" s="102">
        <v>0</v>
      </c>
      <c r="X1750" s="102">
        <v>0</v>
      </c>
      <c r="Y1750" s="102">
        <v>10119.200000000001</v>
      </c>
      <c r="Z1750" s="7">
        <v>0</v>
      </c>
      <c r="AA1750" s="7">
        <v>0</v>
      </c>
    </row>
    <row r="1751" spans="1:27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M1751" t="s">
        <v>16080</v>
      </c>
      <c r="N1751" t="s">
        <v>16076</v>
      </c>
      <c r="O1751" s="7">
        <v>9.6</v>
      </c>
      <c r="P1751" t="s">
        <v>16078</v>
      </c>
      <c r="Q1751" s="102">
        <v>1103</v>
      </c>
      <c r="R1751" s="102">
        <v>10588.8</v>
      </c>
      <c r="S1751" s="102">
        <v>551.4</v>
      </c>
      <c r="T1751">
        <v>5293.44</v>
      </c>
      <c r="U1751" s="7">
        <v>0</v>
      </c>
      <c r="V1751" s="7">
        <v>0</v>
      </c>
      <c r="W1751" s="102">
        <v>0</v>
      </c>
      <c r="X1751" s="102">
        <v>0</v>
      </c>
      <c r="Y1751" s="102">
        <v>5293.44</v>
      </c>
      <c r="Z1751" s="7">
        <v>0</v>
      </c>
      <c r="AA1751" s="7">
        <v>0</v>
      </c>
    </row>
    <row r="1752" spans="1:27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M1752" t="s">
        <v>16080</v>
      </c>
      <c r="N1752" t="s">
        <v>16076</v>
      </c>
      <c r="O1752" s="7">
        <v>9.1</v>
      </c>
      <c r="P1752" t="s">
        <v>16078</v>
      </c>
      <c r="Q1752" s="102">
        <v>698</v>
      </c>
      <c r="R1752" s="102">
        <v>6351.8</v>
      </c>
      <c r="S1752" s="102">
        <v>366.6</v>
      </c>
      <c r="T1752">
        <v>3336.06</v>
      </c>
      <c r="U1752" s="7">
        <v>0</v>
      </c>
      <c r="V1752" s="7">
        <v>0</v>
      </c>
      <c r="W1752" s="102">
        <v>0</v>
      </c>
      <c r="X1752" s="102">
        <v>0</v>
      </c>
      <c r="Y1752" s="102">
        <v>3336.06</v>
      </c>
      <c r="Z1752" s="7">
        <v>0</v>
      </c>
      <c r="AA1752" s="7">
        <v>0</v>
      </c>
    </row>
    <row r="1753" spans="1:27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M1753" t="s">
        <v>16080</v>
      </c>
      <c r="N1753" t="s">
        <v>16076</v>
      </c>
      <c r="O1753" s="7">
        <v>3.25</v>
      </c>
      <c r="P1753" t="s">
        <v>16078</v>
      </c>
      <c r="Q1753" s="102">
        <v>1813</v>
      </c>
      <c r="R1753" s="102">
        <v>5892.25</v>
      </c>
      <c r="S1753" s="102">
        <v>820</v>
      </c>
      <c r="T1753">
        <v>2665</v>
      </c>
      <c r="U1753" s="7">
        <v>0</v>
      </c>
      <c r="V1753" s="7">
        <v>0</v>
      </c>
      <c r="W1753" s="102">
        <v>0</v>
      </c>
      <c r="X1753" s="102">
        <v>0</v>
      </c>
      <c r="Y1753" s="102">
        <v>2665</v>
      </c>
      <c r="Z1753" s="7">
        <v>0</v>
      </c>
      <c r="AA1753" s="7">
        <v>0</v>
      </c>
    </row>
    <row r="1754" spans="1:27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M1754" t="s">
        <v>16080</v>
      </c>
      <c r="N1754" t="s">
        <v>16076</v>
      </c>
      <c r="O1754" s="7">
        <v>3.25</v>
      </c>
      <c r="P1754" t="s">
        <v>16078</v>
      </c>
      <c r="Q1754" s="102">
        <v>2167</v>
      </c>
      <c r="R1754" s="102">
        <v>7042.75</v>
      </c>
      <c r="S1754" s="102">
        <v>938</v>
      </c>
      <c r="T1754">
        <v>3048.5</v>
      </c>
      <c r="U1754" s="7">
        <v>0</v>
      </c>
      <c r="V1754" s="7">
        <v>0</v>
      </c>
      <c r="W1754" s="102">
        <v>0</v>
      </c>
      <c r="X1754" s="102">
        <v>0</v>
      </c>
      <c r="Y1754" s="102">
        <v>3048.5</v>
      </c>
      <c r="Z1754" s="7">
        <v>0</v>
      </c>
      <c r="AA1754" s="7">
        <v>0</v>
      </c>
    </row>
    <row r="1755" spans="1:27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M1755" t="s">
        <v>16080</v>
      </c>
      <c r="N1755" t="s">
        <v>16076</v>
      </c>
      <c r="O1755" s="7">
        <v>5.4</v>
      </c>
      <c r="P1755" t="s">
        <v>16078</v>
      </c>
      <c r="Q1755" s="102">
        <v>1943</v>
      </c>
      <c r="R1755" s="102">
        <v>10492.2</v>
      </c>
      <c r="S1755" s="102">
        <v>841</v>
      </c>
      <c r="T1755">
        <v>4541.4000000000005</v>
      </c>
      <c r="U1755" s="7">
        <v>0</v>
      </c>
      <c r="V1755" s="7">
        <v>0</v>
      </c>
      <c r="W1755" s="102">
        <v>0</v>
      </c>
      <c r="X1755" s="102">
        <v>0</v>
      </c>
      <c r="Y1755" s="102">
        <v>4541.4000000000005</v>
      </c>
      <c r="Z1755" s="7">
        <v>0</v>
      </c>
      <c r="AA1755" s="7">
        <v>0</v>
      </c>
    </row>
    <row r="1756" spans="1:27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M1756" t="s">
        <v>16080</v>
      </c>
      <c r="N1756" t="s">
        <v>16076</v>
      </c>
      <c r="O1756" s="7">
        <v>5.55</v>
      </c>
      <c r="P1756" t="s">
        <v>16078</v>
      </c>
      <c r="Q1756" s="102">
        <v>1358</v>
      </c>
      <c r="R1756" s="102">
        <v>7536.9</v>
      </c>
      <c r="S1756" s="102">
        <v>646</v>
      </c>
      <c r="T1756">
        <v>3585.2999999999997</v>
      </c>
      <c r="U1756" s="7">
        <v>0</v>
      </c>
      <c r="V1756" s="7">
        <v>0</v>
      </c>
      <c r="W1756" s="102">
        <v>0</v>
      </c>
      <c r="X1756" s="102">
        <v>0</v>
      </c>
      <c r="Y1756" s="102">
        <v>3585.2999999999997</v>
      </c>
      <c r="Z1756" s="7">
        <v>0</v>
      </c>
      <c r="AA1756" s="7">
        <v>0</v>
      </c>
    </row>
    <row r="1757" spans="1:27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M1757" t="s">
        <v>16080</v>
      </c>
      <c r="N1757" t="s">
        <v>16076</v>
      </c>
      <c r="O1757" s="7">
        <v>8.5</v>
      </c>
      <c r="P1757" t="s">
        <v>16078</v>
      </c>
      <c r="Q1757" s="102">
        <v>1299</v>
      </c>
      <c r="R1757" s="102">
        <v>11041.5</v>
      </c>
      <c r="S1757" s="102">
        <v>618</v>
      </c>
      <c r="T1757">
        <v>5253</v>
      </c>
      <c r="U1757" s="7">
        <v>0</v>
      </c>
      <c r="V1757" s="7">
        <v>0</v>
      </c>
      <c r="W1757" s="102">
        <v>0</v>
      </c>
      <c r="X1757" s="102">
        <v>0</v>
      </c>
      <c r="Y1757" s="102">
        <v>5253</v>
      </c>
      <c r="Z1757" s="7">
        <v>0</v>
      </c>
      <c r="AA1757" s="7">
        <v>0</v>
      </c>
    </row>
    <row r="1758" spans="1:27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M1758" t="s">
        <v>16080</v>
      </c>
      <c r="N1758" t="s">
        <v>16076</v>
      </c>
      <c r="O1758" s="7">
        <v>10.5</v>
      </c>
      <c r="P1758" t="s">
        <v>16078</v>
      </c>
      <c r="Q1758" s="102">
        <v>737</v>
      </c>
      <c r="R1758" s="102">
        <v>7738.5</v>
      </c>
      <c r="S1758" s="102">
        <v>351</v>
      </c>
      <c r="T1758">
        <v>3685.5</v>
      </c>
      <c r="U1758" s="7">
        <v>0</v>
      </c>
      <c r="V1758" s="7">
        <v>0</v>
      </c>
      <c r="W1758" s="102">
        <v>0</v>
      </c>
      <c r="X1758" s="102">
        <v>0</v>
      </c>
      <c r="Y1758" s="102">
        <v>3685.5</v>
      </c>
      <c r="Z1758" s="7">
        <v>0</v>
      </c>
      <c r="AA1758" s="7">
        <v>0</v>
      </c>
    </row>
    <row r="1759" spans="1:27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M1759" t="s">
        <v>16080</v>
      </c>
      <c r="N1759" t="s">
        <v>16076</v>
      </c>
      <c r="O1759" s="7">
        <v>11</v>
      </c>
      <c r="P1759" t="s">
        <v>16078</v>
      </c>
      <c r="Q1759" s="102">
        <v>1824</v>
      </c>
      <c r="R1759" s="102">
        <v>20064</v>
      </c>
      <c r="S1759" s="102">
        <v>869</v>
      </c>
      <c r="T1759">
        <v>9559</v>
      </c>
      <c r="U1759" s="7">
        <v>0</v>
      </c>
      <c r="V1759" s="7">
        <v>0</v>
      </c>
      <c r="W1759" s="102">
        <v>0</v>
      </c>
      <c r="X1759" s="102">
        <v>0</v>
      </c>
      <c r="Y1759" s="102">
        <v>9559</v>
      </c>
      <c r="Z1759" s="7">
        <v>0</v>
      </c>
      <c r="AA1759" s="7">
        <v>0</v>
      </c>
    </row>
    <row r="1760" spans="1:27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M1760" t="s">
        <v>16080</v>
      </c>
      <c r="N1760" t="s">
        <v>16076</v>
      </c>
      <c r="O1760" s="7">
        <v>7.75</v>
      </c>
      <c r="P1760" t="s">
        <v>16078</v>
      </c>
      <c r="Q1760" s="102">
        <v>737</v>
      </c>
      <c r="R1760" s="102">
        <v>5711.75</v>
      </c>
      <c r="S1760" s="102">
        <v>351</v>
      </c>
      <c r="T1760">
        <v>2720.25</v>
      </c>
      <c r="U1760" s="7">
        <v>0</v>
      </c>
      <c r="V1760" s="7">
        <v>0</v>
      </c>
      <c r="W1760" s="102">
        <v>0</v>
      </c>
      <c r="X1760" s="102">
        <v>0</v>
      </c>
      <c r="Y1760" s="102">
        <v>2720.25</v>
      </c>
      <c r="Z1760" s="7">
        <v>0</v>
      </c>
      <c r="AA1760" s="7">
        <v>0</v>
      </c>
    </row>
    <row r="1761" spans="1:27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M1761" t="s">
        <v>16080</v>
      </c>
      <c r="N1761" t="s">
        <v>16076</v>
      </c>
      <c r="O1761" s="7">
        <v>11.2</v>
      </c>
      <c r="P1761" t="s">
        <v>16078</v>
      </c>
      <c r="Q1761" s="102">
        <v>824</v>
      </c>
      <c r="R1761" s="102">
        <v>9228.7999999999993</v>
      </c>
      <c r="S1761" s="102">
        <v>380</v>
      </c>
      <c r="T1761">
        <v>4256</v>
      </c>
      <c r="U1761" s="7">
        <v>0</v>
      </c>
      <c r="V1761" s="7">
        <v>0</v>
      </c>
      <c r="W1761" s="102">
        <v>0</v>
      </c>
      <c r="X1761" s="102">
        <v>0</v>
      </c>
      <c r="Y1761" s="102">
        <v>4256</v>
      </c>
      <c r="Z1761" s="7">
        <v>0</v>
      </c>
      <c r="AA1761" s="7">
        <v>0</v>
      </c>
    </row>
    <row r="1762" spans="1:27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M1762" t="s">
        <v>16080</v>
      </c>
      <c r="N1762" t="s">
        <v>16076</v>
      </c>
      <c r="O1762" s="7">
        <v>11.2</v>
      </c>
      <c r="P1762" t="s">
        <v>16078</v>
      </c>
      <c r="Q1762" s="102">
        <v>952</v>
      </c>
      <c r="R1762" s="102">
        <v>10662.4</v>
      </c>
      <c r="S1762" s="102">
        <v>426</v>
      </c>
      <c r="T1762">
        <v>4771.2</v>
      </c>
      <c r="U1762" s="7">
        <v>0</v>
      </c>
      <c r="V1762" s="7">
        <v>0</v>
      </c>
      <c r="W1762" s="102">
        <v>0</v>
      </c>
      <c r="X1762" s="102">
        <v>0</v>
      </c>
      <c r="Y1762" s="102">
        <v>4771.2</v>
      </c>
      <c r="Z1762" s="7">
        <v>0</v>
      </c>
      <c r="AA1762" s="7">
        <v>0</v>
      </c>
    </row>
    <row r="1763" spans="1:27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M1763" t="s">
        <v>16080</v>
      </c>
      <c r="N1763" t="s">
        <v>16076</v>
      </c>
      <c r="O1763" s="7">
        <v>6.75</v>
      </c>
      <c r="P1763" t="s">
        <v>16078</v>
      </c>
      <c r="Q1763" s="102">
        <v>1800</v>
      </c>
      <c r="R1763" s="102">
        <v>12150</v>
      </c>
      <c r="S1763" s="102">
        <v>769</v>
      </c>
      <c r="T1763">
        <v>5190.75</v>
      </c>
      <c r="U1763" s="7">
        <v>0</v>
      </c>
      <c r="V1763" s="7">
        <v>0</v>
      </c>
      <c r="W1763" s="102">
        <v>0</v>
      </c>
      <c r="X1763" s="102">
        <v>0</v>
      </c>
      <c r="Y1763" s="102">
        <v>5190.75</v>
      </c>
      <c r="Z1763" s="7">
        <v>0</v>
      </c>
      <c r="AA1763" s="7">
        <v>0</v>
      </c>
    </row>
    <row r="1764" spans="1:27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M1764" t="s">
        <v>16080</v>
      </c>
      <c r="N1764" t="s">
        <v>16076</v>
      </c>
      <c r="O1764" s="7">
        <v>4.25</v>
      </c>
      <c r="P1764" t="s">
        <v>16078</v>
      </c>
      <c r="Q1764" s="102">
        <v>774</v>
      </c>
      <c r="R1764" s="102">
        <v>3289.5</v>
      </c>
      <c r="S1764" s="102">
        <v>378</v>
      </c>
      <c r="T1764">
        <v>1606.5</v>
      </c>
      <c r="U1764" s="7">
        <v>0</v>
      </c>
      <c r="V1764" s="7">
        <v>0</v>
      </c>
      <c r="W1764" s="102">
        <v>0</v>
      </c>
      <c r="X1764" s="102">
        <v>0</v>
      </c>
      <c r="Y1764" s="102">
        <v>1606.5</v>
      </c>
      <c r="Z1764" s="7">
        <v>0</v>
      </c>
      <c r="AA1764" s="7">
        <v>0</v>
      </c>
    </row>
    <row r="1765" spans="1:27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M1765" t="s">
        <v>16080</v>
      </c>
      <c r="N1765" t="s">
        <v>16076</v>
      </c>
      <c r="O1765" s="7">
        <v>6</v>
      </c>
      <c r="P1765" t="s">
        <v>16078</v>
      </c>
      <c r="Q1765" s="102">
        <v>737</v>
      </c>
      <c r="R1765" s="102">
        <v>4422</v>
      </c>
      <c r="S1765" s="102">
        <v>351</v>
      </c>
      <c r="T1765">
        <v>2106</v>
      </c>
      <c r="U1765" s="7">
        <v>0</v>
      </c>
      <c r="V1765" s="7">
        <v>0</v>
      </c>
      <c r="W1765" s="102">
        <v>0</v>
      </c>
      <c r="X1765" s="102">
        <v>0</v>
      </c>
      <c r="Y1765" s="102">
        <v>2106</v>
      </c>
      <c r="Z1765" s="7">
        <v>0</v>
      </c>
      <c r="AA1765" s="7">
        <v>0</v>
      </c>
    </row>
    <row r="1766" spans="1:27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M1766" t="s">
        <v>16080</v>
      </c>
      <c r="N1766" t="s">
        <v>16076</v>
      </c>
      <c r="O1766" s="7">
        <v>7</v>
      </c>
      <c r="P1766" t="s">
        <v>16078</v>
      </c>
      <c r="Q1766" s="102">
        <v>774</v>
      </c>
      <c r="R1766" s="102">
        <v>5418</v>
      </c>
      <c r="S1766" s="102">
        <v>378</v>
      </c>
      <c r="T1766">
        <v>2646</v>
      </c>
      <c r="U1766" s="7">
        <v>0</v>
      </c>
      <c r="V1766" s="7">
        <v>0</v>
      </c>
      <c r="W1766" s="102">
        <v>0</v>
      </c>
      <c r="X1766" s="102">
        <v>0</v>
      </c>
      <c r="Y1766" s="102">
        <v>2646</v>
      </c>
      <c r="Z1766" s="7">
        <v>0</v>
      </c>
      <c r="AA1766" s="7">
        <v>0</v>
      </c>
    </row>
    <row r="1767" spans="1:27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M1767" t="s">
        <v>16080</v>
      </c>
      <c r="N1767" t="s">
        <v>16076</v>
      </c>
      <c r="O1767" s="7">
        <v>7.5</v>
      </c>
      <c r="P1767" t="s">
        <v>16078</v>
      </c>
      <c r="Q1767" s="102">
        <v>1449</v>
      </c>
      <c r="R1767" s="102">
        <v>10867.5</v>
      </c>
      <c r="S1767" s="102">
        <v>689</v>
      </c>
      <c r="T1767">
        <v>5167.5</v>
      </c>
      <c r="U1767" s="7">
        <v>0</v>
      </c>
      <c r="V1767" s="7">
        <v>0</v>
      </c>
      <c r="W1767" s="102">
        <v>0</v>
      </c>
      <c r="X1767" s="102">
        <v>0</v>
      </c>
      <c r="Y1767" s="102">
        <v>5167.5</v>
      </c>
      <c r="Z1767" s="7">
        <v>0</v>
      </c>
      <c r="AA1767" s="7">
        <v>0</v>
      </c>
    </row>
    <row r="1768" spans="1:27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M1768" t="s">
        <v>16080</v>
      </c>
      <c r="N1768" t="s">
        <v>16076</v>
      </c>
      <c r="O1768" s="7">
        <v>13</v>
      </c>
      <c r="P1768" t="s">
        <v>16078</v>
      </c>
      <c r="Q1768" s="102">
        <v>2082</v>
      </c>
      <c r="R1768" s="102">
        <v>27066</v>
      </c>
      <c r="S1768" s="102">
        <v>990</v>
      </c>
      <c r="T1768">
        <v>12870</v>
      </c>
      <c r="U1768" s="7">
        <v>0</v>
      </c>
      <c r="V1768" s="7">
        <v>0</v>
      </c>
      <c r="W1768" s="102">
        <v>0</v>
      </c>
      <c r="X1768" s="102">
        <v>0</v>
      </c>
      <c r="Y1768" s="102">
        <v>12870</v>
      </c>
      <c r="Z1768" s="7">
        <v>0</v>
      </c>
      <c r="AA1768" s="7">
        <v>0</v>
      </c>
    </row>
    <row r="1769" spans="1:27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M1769" t="s">
        <v>16080</v>
      </c>
      <c r="N1769" t="s">
        <v>16076</v>
      </c>
      <c r="O1769" s="7">
        <v>9.5</v>
      </c>
      <c r="P1769" t="s">
        <v>16078</v>
      </c>
      <c r="Q1769" s="102">
        <v>956</v>
      </c>
      <c r="R1769" s="102">
        <v>9082</v>
      </c>
      <c r="S1769" s="102">
        <v>428</v>
      </c>
      <c r="T1769">
        <v>4066</v>
      </c>
      <c r="U1769" s="7">
        <v>0</v>
      </c>
      <c r="V1769" s="7">
        <v>0</v>
      </c>
      <c r="W1769" s="102">
        <v>0</v>
      </c>
      <c r="X1769" s="102">
        <v>0</v>
      </c>
      <c r="Y1769" s="102">
        <v>4066</v>
      </c>
      <c r="Z1769" s="7">
        <v>0</v>
      </c>
      <c r="AA1769" s="7">
        <v>0</v>
      </c>
    </row>
    <row r="1770" spans="1:27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M1770" t="s">
        <v>16080</v>
      </c>
      <c r="N1770" t="s">
        <v>16076</v>
      </c>
      <c r="O1770" s="7">
        <v>9.8000000000000007</v>
      </c>
      <c r="P1770" t="s">
        <v>16078</v>
      </c>
      <c r="Q1770" s="102">
        <v>583</v>
      </c>
      <c r="R1770" s="102">
        <v>5713.4000000000005</v>
      </c>
      <c r="S1770" s="102">
        <v>261</v>
      </c>
      <c r="T1770">
        <v>2557.8000000000002</v>
      </c>
      <c r="U1770" s="7">
        <v>0</v>
      </c>
      <c r="V1770" s="7">
        <v>0</v>
      </c>
      <c r="W1770" s="102">
        <v>0</v>
      </c>
      <c r="X1770" s="102">
        <v>0</v>
      </c>
      <c r="Y1770" s="102">
        <v>2557.8000000000002</v>
      </c>
      <c r="Z1770" s="7">
        <v>0</v>
      </c>
      <c r="AA1770" s="7">
        <v>0</v>
      </c>
    </row>
    <row r="1771" spans="1:27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M1771" t="s">
        <v>16080</v>
      </c>
      <c r="N1771" t="s">
        <v>16076</v>
      </c>
      <c r="O1771" s="7">
        <v>6.95</v>
      </c>
      <c r="P1771" t="s">
        <v>16078</v>
      </c>
      <c r="Q1771" s="102">
        <v>1477</v>
      </c>
      <c r="R1771" s="102">
        <v>10265.15</v>
      </c>
      <c r="S1771" s="102">
        <v>641</v>
      </c>
      <c r="T1771">
        <v>4454.95</v>
      </c>
      <c r="U1771" s="7">
        <v>0</v>
      </c>
      <c r="V1771" s="7">
        <v>0</v>
      </c>
      <c r="W1771" s="102">
        <v>0</v>
      </c>
      <c r="X1771" s="102">
        <v>0</v>
      </c>
      <c r="Y1771" s="102">
        <v>4454.95</v>
      </c>
      <c r="Z1771" s="7">
        <v>0</v>
      </c>
      <c r="AA1771" s="7">
        <v>0</v>
      </c>
    </row>
    <row r="1772" spans="1:27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M1772" t="s">
        <v>16080</v>
      </c>
      <c r="N1772" t="s">
        <v>16076</v>
      </c>
      <c r="O1772" s="7">
        <v>11.1</v>
      </c>
      <c r="P1772" t="s">
        <v>16078</v>
      </c>
      <c r="Q1772" s="102">
        <v>2039</v>
      </c>
      <c r="R1772" s="102">
        <v>22632.899999999998</v>
      </c>
      <c r="S1772" s="102">
        <v>923</v>
      </c>
      <c r="T1772">
        <v>10245.299999999999</v>
      </c>
      <c r="U1772" s="7">
        <v>0</v>
      </c>
      <c r="V1772" s="7">
        <v>0</v>
      </c>
      <c r="W1772" s="102">
        <v>0</v>
      </c>
      <c r="X1772" s="102">
        <v>0</v>
      </c>
      <c r="Y1772" s="102">
        <v>10245.299999999999</v>
      </c>
      <c r="Z1772" s="7">
        <v>0</v>
      </c>
      <c r="AA1772" s="7">
        <v>0</v>
      </c>
    </row>
    <row r="1773" spans="1:27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M1773" t="s">
        <v>16080</v>
      </c>
      <c r="N1773" t="s">
        <v>16076</v>
      </c>
      <c r="O1773" s="7">
        <v>11.2</v>
      </c>
      <c r="P1773" t="s">
        <v>16078</v>
      </c>
      <c r="Q1773" s="102">
        <v>1314</v>
      </c>
      <c r="R1773" s="102">
        <v>14716.8</v>
      </c>
      <c r="S1773" s="102">
        <v>595</v>
      </c>
      <c r="T1773">
        <v>6664</v>
      </c>
      <c r="U1773" s="7">
        <v>0</v>
      </c>
      <c r="V1773" s="7">
        <v>0</v>
      </c>
      <c r="W1773" s="102">
        <v>0</v>
      </c>
      <c r="X1773" s="102">
        <v>0</v>
      </c>
      <c r="Y1773" s="102">
        <v>6664</v>
      </c>
      <c r="Z1773" s="7">
        <v>0</v>
      </c>
      <c r="AA1773" s="7">
        <v>0</v>
      </c>
    </row>
    <row r="1774" spans="1:27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M1774" t="s">
        <v>16080</v>
      </c>
      <c r="N1774" t="s">
        <v>16076</v>
      </c>
      <c r="O1774" s="7">
        <v>9.1999999999999993</v>
      </c>
      <c r="P1774" t="s">
        <v>16078</v>
      </c>
      <c r="Q1774" s="102">
        <v>1276</v>
      </c>
      <c r="R1774" s="102">
        <v>11739.199999999999</v>
      </c>
      <c r="S1774" s="102">
        <v>554</v>
      </c>
      <c r="T1774">
        <v>5096.7999999999993</v>
      </c>
      <c r="U1774" s="7">
        <v>0</v>
      </c>
      <c r="V1774" s="7">
        <v>0</v>
      </c>
      <c r="W1774" s="102">
        <v>0</v>
      </c>
      <c r="X1774" s="102">
        <v>0</v>
      </c>
      <c r="Y1774" s="102">
        <v>5096.7999999999993</v>
      </c>
      <c r="Z1774" s="7">
        <v>0</v>
      </c>
      <c r="AA1774" s="7">
        <v>0</v>
      </c>
    </row>
    <row r="1775" spans="1:27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M1775" t="s">
        <v>16080</v>
      </c>
      <c r="N1775" t="s">
        <v>16076</v>
      </c>
      <c r="O1775" s="7">
        <v>2.5</v>
      </c>
      <c r="P1775" t="s">
        <v>16078</v>
      </c>
      <c r="Q1775" s="102">
        <v>3035</v>
      </c>
      <c r="R1775" s="102">
        <v>7587.5</v>
      </c>
      <c r="S1775" s="102">
        <v>1344.16</v>
      </c>
      <c r="T1775">
        <v>3360.4</v>
      </c>
      <c r="U1775" s="7">
        <v>0</v>
      </c>
      <c r="V1775" s="7">
        <v>0</v>
      </c>
      <c r="W1775" s="102">
        <v>0</v>
      </c>
      <c r="X1775" s="102">
        <v>0</v>
      </c>
      <c r="Y1775" s="102">
        <v>3360.4</v>
      </c>
      <c r="Z1775" s="7">
        <v>0</v>
      </c>
      <c r="AA1775" s="7">
        <v>0</v>
      </c>
    </row>
    <row r="1776" spans="1:27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M1776" t="s">
        <v>16080</v>
      </c>
      <c r="N1776" t="s">
        <v>16076</v>
      </c>
      <c r="O1776" s="7">
        <v>8.1</v>
      </c>
      <c r="P1776" t="s">
        <v>16078</v>
      </c>
      <c r="Q1776" s="102">
        <v>559</v>
      </c>
      <c r="R1776" s="102">
        <v>4527.8999999999996</v>
      </c>
      <c r="S1776" s="102">
        <v>248</v>
      </c>
      <c r="T1776">
        <v>2008.8</v>
      </c>
      <c r="U1776" s="7">
        <v>0</v>
      </c>
      <c r="V1776" s="7">
        <v>0</v>
      </c>
      <c r="W1776" s="102">
        <v>0</v>
      </c>
      <c r="X1776" s="102">
        <v>0</v>
      </c>
      <c r="Y1776" s="102">
        <v>2008.8</v>
      </c>
      <c r="Z1776" s="7">
        <v>0</v>
      </c>
      <c r="AA1776" s="7">
        <v>0</v>
      </c>
    </row>
    <row r="1777" spans="1:27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M1777" t="s">
        <v>16080</v>
      </c>
      <c r="N1777" t="s">
        <v>16076</v>
      </c>
      <c r="O1777" s="7">
        <v>8.1</v>
      </c>
      <c r="P1777" t="s">
        <v>16078</v>
      </c>
      <c r="Q1777" s="102">
        <v>1037</v>
      </c>
      <c r="R1777" s="102">
        <v>8399.6999999999989</v>
      </c>
      <c r="S1777" s="102">
        <v>436</v>
      </c>
      <c r="T1777">
        <v>3531.6</v>
      </c>
      <c r="U1777" s="7">
        <v>0</v>
      </c>
      <c r="V1777" s="7">
        <v>0</v>
      </c>
      <c r="W1777" s="102">
        <v>0</v>
      </c>
      <c r="X1777" s="102">
        <v>0</v>
      </c>
      <c r="Y1777" s="102">
        <v>3531.6</v>
      </c>
      <c r="Z1777" s="7">
        <v>0</v>
      </c>
      <c r="AA1777" s="7">
        <v>0</v>
      </c>
    </row>
    <row r="1778" spans="1:27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M1778" t="s">
        <v>16080</v>
      </c>
      <c r="N1778" t="s">
        <v>16076</v>
      </c>
      <c r="O1778" s="7">
        <v>2.25</v>
      </c>
      <c r="P1778" t="s">
        <v>16078</v>
      </c>
      <c r="Q1778" s="102">
        <v>7722</v>
      </c>
      <c r="R1778" s="102">
        <v>17374.5</v>
      </c>
      <c r="S1778" s="102">
        <v>3623.7</v>
      </c>
      <c r="T1778">
        <v>8153.3249999999998</v>
      </c>
      <c r="U1778" s="7">
        <v>0</v>
      </c>
      <c r="V1778" s="7">
        <v>0</v>
      </c>
      <c r="W1778" s="102">
        <v>0</v>
      </c>
      <c r="X1778" s="102">
        <v>0</v>
      </c>
      <c r="Y1778" s="102">
        <v>8153.3249999999998</v>
      </c>
      <c r="Z1778" s="7">
        <v>0</v>
      </c>
      <c r="AA1778" s="7">
        <v>0</v>
      </c>
    </row>
    <row r="1779" spans="1:27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M1779" t="s">
        <v>16080</v>
      </c>
      <c r="N1779" t="s">
        <v>16076</v>
      </c>
      <c r="O1779" s="7">
        <v>7.9</v>
      </c>
      <c r="P1779" t="s">
        <v>16078</v>
      </c>
      <c r="Q1779" s="102">
        <v>1910</v>
      </c>
      <c r="R1779" s="102">
        <v>15089</v>
      </c>
      <c r="S1779" s="102">
        <v>830</v>
      </c>
      <c r="T1779">
        <v>6557</v>
      </c>
      <c r="U1779" s="7">
        <v>0</v>
      </c>
      <c r="V1779" s="7">
        <v>0</v>
      </c>
      <c r="W1779" s="102">
        <v>0</v>
      </c>
      <c r="X1779" s="102">
        <v>0</v>
      </c>
      <c r="Y1779" s="102">
        <v>6557</v>
      </c>
      <c r="Z1779" s="7">
        <v>0</v>
      </c>
      <c r="AA1779" s="7">
        <v>0</v>
      </c>
    </row>
    <row r="1780" spans="1:27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M1780" t="s">
        <v>16080</v>
      </c>
      <c r="N1780" t="s">
        <v>16076</v>
      </c>
      <c r="O1780" s="7">
        <v>11.2</v>
      </c>
      <c r="P1780" t="s">
        <v>16078</v>
      </c>
      <c r="Q1780" s="102">
        <v>1054</v>
      </c>
      <c r="R1780" s="102">
        <v>11804.8</v>
      </c>
      <c r="S1780" s="102">
        <v>502</v>
      </c>
      <c r="T1780">
        <v>5622.4</v>
      </c>
      <c r="U1780" s="7">
        <v>0</v>
      </c>
      <c r="V1780" s="7">
        <v>0</v>
      </c>
      <c r="W1780" s="102">
        <v>0</v>
      </c>
      <c r="X1780" s="102">
        <v>0</v>
      </c>
      <c r="Y1780" s="102">
        <v>5622.4</v>
      </c>
      <c r="Z1780" s="7">
        <v>0</v>
      </c>
      <c r="AA1780" s="7">
        <v>0</v>
      </c>
    </row>
    <row r="1781" spans="1:27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M1781" t="s">
        <v>16080</v>
      </c>
      <c r="N1781" t="s">
        <v>16076</v>
      </c>
      <c r="O1781" s="7">
        <v>7.9</v>
      </c>
      <c r="P1781" t="s">
        <v>16078</v>
      </c>
      <c r="Q1781" s="102">
        <v>1080</v>
      </c>
      <c r="R1781" s="102">
        <v>8532</v>
      </c>
      <c r="S1781" s="102">
        <v>483</v>
      </c>
      <c r="T1781">
        <v>3815.7000000000003</v>
      </c>
      <c r="U1781" s="7">
        <v>0</v>
      </c>
      <c r="V1781" s="7">
        <v>0</v>
      </c>
      <c r="W1781" s="102">
        <v>0</v>
      </c>
      <c r="X1781" s="102">
        <v>0</v>
      </c>
      <c r="Y1781" s="102">
        <v>3815.7000000000003</v>
      </c>
      <c r="Z1781" s="7">
        <v>0</v>
      </c>
      <c r="AA1781" s="7">
        <v>0</v>
      </c>
    </row>
    <row r="1782" spans="1:27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M1782" t="s">
        <v>16080</v>
      </c>
      <c r="N1782" t="s">
        <v>16076</v>
      </c>
      <c r="O1782" s="7">
        <v>8.5</v>
      </c>
      <c r="P1782" t="s">
        <v>16078</v>
      </c>
      <c r="Q1782" s="102">
        <v>1393</v>
      </c>
      <c r="R1782" s="102">
        <v>11840.5</v>
      </c>
      <c r="S1782" s="102">
        <v>662</v>
      </c>
      <c r="T1782">
        <v>5627</v>
      </c>
      <c r="U1782" s="7">
        <v>0</v>
      </c>
      <c r="V1782" s="7">
        <v>0</v>
      </c>
      <c r="W1782" s="102">
        <v>0</v>
      </c>
      <c r="X1782" s="102">
        <v>0</v>
      </c>
      <c r="Y1782" s="102">
        <v>5627</v>
      </c>
      <c r="Z1782" s="7">
        <v>0</v>
      </c>
      <c r="AA1782" s="7">
        <v>0</v>
      </c>
    </row>
    <row r="1783" spans="1:27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M1783" t="s">
        <v>16080</v>
      </c>
      <c r="N1783" t="s">
        <v>16076</v>
      </c>
      <c r="O1783" s="7">
        <v>7.9</v>
      </c>
      <c r="P1783" t="s">
        <v>16078</v>
      </c>
      <c r="Q1783" s="102">
        <v>1343</v>
      </c>
      <c r="R1783" s="102">
        <v>10609.7</v>
      </c>
      <c r="S1783" s="102">
        <v>564</v>
      </c>
      <c r="T1783">
        <v>4455.6000000000004</v>
      </c>
      <c r="U1783" s="7">
        <v>0</v>
      </c>
      <c r="V1783" s="7">
        <v>0</v>
      </c>
      <c r="W1783" s="102">
        <v>0</v>
      </c>
      <c r="X1783" s="102">
        <v>0</v>
      </c>
      <c r="Y1783" s="102">
        <v>4455.6000000000004</v>
      </c>
      <c r="Z1783" s="7">
        <v>0</v>
      </c>
      <c r="AA1783" s="7">
        <v>0</v>
      </c>
    </row>
    <row r="1784" spans="1:27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M1784" t="s">
        <v>16080</v>
      </c>
      <c r="N1784" t="s">
        <v>16076</v>
      </c>
      <c r="O1784" s="7">
        <v>16</v>
      </c>
      <c r="P1784" t="s">
        <v>16078</v>
      </c>
      <c r="Q1784" s="102">
        <v>855</v>
      </c>
      <c r="R1784" s="102">
        <v>13680</v>
      </c>
      <c r="S1784" s="102">
        <v>359</v>
      </c>
      <c r="T1784">
        <v>5744</v>
      </c>
      <c r="U1784" s="7">
        <v>0</v>
      </c>
      <c r="V1784" s="7">
        <v>0</v>
      </c>
      <c r="W1784" s="102">
        <v>0</v>
      </c>
      <c r="X1784" s="102">
        <v>0</v>
      </c>
      <c r="Y1784" s="102">
        <v>5744</v>
      </c>
      <c r="Z1784" s="7">
        <v>0</v>
      </c>
      <c r="AA1784" s="7">
        <v>0</v>
      </c>
    </row>
    <row r="1785" spans="1:27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M1785" t="s">
        <v>16080</v>
      </c>
      <c r="N1785" t="s">
        <v>16076</v>
      </c>
      <c r="O1785" s="7">
        <v>4.8</v>
      </c>
      <c r="P1785" t="s">
        <v>16078</v>
      </c>
      <c r="Q1785" s="102">
        <v>849</v>
      </c>
      <c r="R1785" s="102">
        <v>4075.2</v>
      </c>
      <c r="S1785" s="102">
        <v>390</v>
      </c>
      <c r="T1785">
        <v>1872</v>
      </c>
      <c r="U1785" s="7">
        <v>0</v>
      </c>
      <c r="V1785" s="7">
        <v>0</v>
      </c>
      <c r="W1785" s="102">
        <v>0</v>
      </c>
      <c r="X1785" s="102">
        <v>0</v>
      </c>
      <c r="Y1785" s="102">
        <v>1872</v>
      </c>
      <c r="Z1785" s="7">
        <v>0</v>
      </c>
      <c r="AA1785" s="7">
        <v>0</v>
      </c>
    </row>
    <row r="1786" spans="1:27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M1786" t="s">
        <v>16080</v>
      </c>
      <c r="N1786" t="s">
        <v>16076</v>
      </c>
      <c r="O1786" s="7">
        <v>10.4</v>
      </c>
      <c r="P1786" t="s">
        <v>16078</v>
      </c>
      <c r="Q1786" s="102">
        <v>1828</v>
      </c>
      <c r="R1786" s="102">
        <v>19011.2</v>
      </c>
      <c r="S1786" s="102">
        <v>768</v>
      </c>
      <c r="T1786">
        <v>7987.2000000000007</v>
      </c>
      <c r="U1786" s="7">
        <v>0</v>
      </c>
      <c r="V1786" s="7">
        <v>0</v>
      </c>
      <c r="W1786" s="102">
        <v>0</v>
      </c>
      <c r="X1786" s="102">
        <v>0</v>
      </c>
      <c r="Y1786" s="102">
        <v>7987.2000000000007</v>
      </c>
      <c r="Z1786" s="7">
        <v>0</v>
      </c>
      <c r="AA1786" s="7">
        <v>0</v>
      </c>
    </row>
    <row r="1787" spans="1:27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M1787" t="s">
        <v>16080</v>
      </c>
      <c r="N1787" t="s">
        <v>16076</v>
      </c>
      <c r="O1787" s="7">
        <v>16</v>
      </c>
      <c r="P1787" t="s">
        <v>16078</v>
      </c>
      <c r="Q1787" s="102">
        <v>891</v>
      </c>
      <c r="R1787" s="102">
        <v>14256</v>
      </c>
      <c r="S1787" s="102">
        <v>374</v>
      </c>
      <c r="T1787">
        <v>5984</v>
      </c>
      <c r="U1787" s="7">
        <v>0</v>
      </c>
      <c r="V1787" s="7">
        <v>0</v>
      </c>
      <c r="W1787" s="102">
        <v>0</v>
      </c>
      <c r="X1787" s="102">
        <v>0</v>
      </c>
      <c r="Y1787" s="102">
        <v>5984</v>
      </c>
      <c r="Z1787" s="7">
        <v>0</v>
      </c>
      <c r="AA1787" s="7">
        <v>0</v>
      </c>
    </row>
    <row r="1788" spans="1:27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M1788" t="s">
        <v>16080</v>
      </c>
      <c r="N1788" t="s">
        <v>16076</v>
      </c>
      <c r="O1788" s="7">
        <v>10.4</v>
      </c>
      <c r="P1788" t="s">
        <v>16078</v>
      </c>
      <c r="Q1788" s="102">
        <v>2849</v>
      </c>
      <c r="R1788" s="102">
        <v>29629.600000000002</v>
      </c>
      <c r="S1788" s="102">
        <v>1153</v>
      </c>
      <c r="T1788">
        <v>11991.2</v>
      </c>
      <c r="U1788" s="7">
        <v>0</v>
      </c>
      <c r="V1788" s="7">
        <v>0</v>
      </c>
      <c r="W1788" s="102">
        <v>0</v>
      </c>
      <c r="X1788" s="102">
        <v>0</v>
      </c>
      <c r="Y1788" s="102">
        <v>11991.2</v>
      </c>
      <c r="Z1788" s="7">
        <v>0</v>
      </c>
      <c r="AA1788" s="7">
        <v>0</v>
      </c>
    </row>
    <row r="1789" spans="1:27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M1789" t="s">
        <v>16080</v>
      </c>
      <c r="N1789" t="s">
        <v>16076</v>
      </c>
      <c r="O1789" s="7">
        <v>10.4</v>
      </c>
      <c r="P1789" t="s">
        <v>16078</v>
      </c>
      <c r="Q1789" s="102">
        <v>1867</v>
      </c>
      <c r="R1789" s="102">
        <v>19416.8</v>
      </c>
      <c r="S1789" s="102">
        <v>784</v>
      </c>
      <c r="T1789">
        <v>8153.6</v>
      </c>
      <c r="U1789" s="7">
        <v>0</v>
      </c>
      <c r="V1789" s="7">
        <v>0</v>
      </c>
      <c r="W1789" s="102">
        <v>0</v>
      </c>
      <c r="X1789" s="102">
        <v>0</v>
      </c>
      <c r="Y1789" s="102">
        <v>8153.6</v>
      </c>
      <c r="Z1789" s="7">
        <v>0</v>
      </c>
      <c r="AA1789" s="7">
        <v>0</v>
      </c>
    </row>
    <row r="1790" spans="1:27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M1790" t="s">
        <v>16080</v>
      </c>
      <c r="N1790" t="s">
        <v>16076</v>
      </c>
      <c r="O1790" s="7">
        <v>6.8</v>
      </c>
      <c r="P1790" t="s">
        <v>16078</v>
      </c>
      <c r="Q1790" s="102">
        <v>623</v>
      </c>
      <c r="R1790" s="102">
        <v>4236.3999999999996</v>
      </c>
      <c r="S1790" s="102">
        <v>278</v>
      </c>
      <c r="T1790">
        <v>1890.3999999999999</v>
      </c>
      <c r="U1790" s="7">
        <v>0</v>
      </c>
      <c r="V1790" s="7">
        <v>0</v>
      </c>
      <c r="W1790" s="102">
        <v>0</v>
      </c>
      <c r="X1790" s="102">
        <v>0</v>
      </c>
      <c r="Y1790" s="102">
        <v>1890.3999999999999</v>
      </c>
      <c r="Z1790" s="7">
        <v>0</v>
      </c>
      <c r="AA1790" s="7">
        <v>0</v>
      </c>
    </row>
    <row r="1791" spans="1:27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M1791" t="s">
        <v>16080</v>
      </c>
      <c r="N1791" t="s">
        <v>16076</v>
      </c>
      <c r="O1791" s="7">
        <v>7.8</v>
      </c>
      <c r="P1791" t="s">
        <v>16078</v>
      </c>
      <c r="Q1791" s="102">
        <v>1080</v>
      </c>
      <c r="R1791" s="102">
        <v>8424</v>
      </c>
      <c r="S1791" s="102">
        <v>483</v>
      </c>
      <c r="T1791">
        <v>3767.4</v>
      </c>
      <c r="U1791" s="7">
        <v>0</v>
      </c>
      <c r="V1791" s="7">
        <v>0</v>
      </c>
      <c r="W1791" s="102">
        <v>0</v>
      </c>
      <c r="X1791" s="102">
        <v>0</v>
      </c>
      <c r="Y1791" s="102">
        <v>3767.4</v>
      </c>
      <c r="Z1791" s="7">
        <v>0</v>
      </c>
      <c r="AA1791" s="7">
        <v>0</v>
      </c>
    </row>
    <row r="1792" spans="1:27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M1792" t="s">
        <v>16080</v>
      </c>
      <c r="N1792" t="s">
        <v>16076</v>
      </c>
      <c r="O1792" s="7">
        <v>9.1</v>
      </c>
      <c r="P1792" t="s">
        <v>16078</v>
      </c>
      <c r="Q1792" s="102">
        <v>2580</v>
      </c>
      <c r="R1792" s="102">
        <v>23478</v>
      </c>
      <c r="S1792" s="102">
        <v>1075</v>
      </c>
      <c r="T1792">
        <v>9782.5</v>
      </c>
      <c r="U1792" s="7">
        <v>0</v>
      </c>
      <c r="V1792" s="7">
        <v>0</v>
      </c>
      <c r="W1792" s="102">
        <v>0</v>
      </c>
      <c r="X1792" s="102">
        <v>0</v>
      </c>
      <c r="Y1792" s="102">
        <v>9782.5</v>
      </c>
      <c r="Z1792" s="7">
        <v>0</v>
      </c>
      <c r="AA1792" s="7">
        <v>0</v>
      </c>
    </row>
    <row r="1793" spans="1:27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M1793" t="s">
        <v>16080</v>
      </c>
      <c r="N1793" t="s">
        <v>16076</v>
      </c>
      <c r="O1793" s="7">
        <v>10.5</v>
      </c>
      <c r="P1793" t="s">
        <v>16078</v>
      </c>
      <c r="Q1793" s="102">
        <v>1393</v>
      </c>
      <c r="R1793" s="102">
        <v>14626.5</v>
      </c>
      <c r="S1793" s="102">
        <v>662</v>
      </c>
      <c r="T1793">
        <v>6951</v>
      </c>
      <c r="U1793" s="7">
        <v>0</v>
      </c>
      <c r="V1793" s="7">
        <v>0</v>
      </c>
      <c r="W1793" s="102">
        <v>0</v>
      </c>
      <c r="X1793" s="102">
        <v>0</v>
      </c>
      <c r="Y1793" s="102">
        <v>6951</v>
      </c>
      <c r="Z1793" s="7">
        <v>0</v>
      </c>
      <c r="AA1793" s="7">
        <v>0</v>
      </c>
    </row>
    <row r="1794" spans="1:27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M1794" t="s">
        <v>16080</v>
      </c>
      <c r="N1794" t="s">
        <v>16076</v>
      </c>
      <c r="O1794" s="7">
        <v>3.25</v>
      </c>
      <c r="P1794" t="s">
        <v>16078</v>
      </c>
      <c r="Q1794" s="102">
        <v>7809</v>
      </c>
      <c r="R1794" s="102">
        <v>25379.25</v>
      </c>
      <c r="S1794" s="102">
        <v>3812.32</v>
      </c>
      <c r="T1794">
        <v>12390.04</v>
      </c>
      <c r="U1794" s="7">
        <v>0</v>
      </c>
      <c r="V1794" s="7">
        <v>0</v>
      </c>
      <c r="W1794" s="102">
        <v>0</v>
      </c>
      <c r="X1794" s="102">
        <v>0</v>
      </c>
      <c r="Y1794" s="102">
        <v>12390.04</v>
      </c>
      <c r="Z1794" s="7">
        <v>0</v>
      </c>
      <c r="AA1794" s="7">
        <v>0</v>
      </c>
    </row>
    <row r="1795" spans="1:27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M1795" t="s">
        <v>16080</v>
      </c>
      <c r="N1795" t="s">
        <v>16076</v>
      </c>
      <c r="O1795" s="7">
        <v>11</v>
      </c>
      <c r="P1795" t="s">
        <v>16078</v>
      </c>
      <c r="Q1795" s="102">
        <v>1393</v>
      </c>
      <c r="R1795" s="102">
        <v>15323</v>
      </c>
      <c r="S1795" s="102">
        <v>662</v>
      </c>
      <c r="T1795">
        <v>7282</v>
      </c>
      <c r="U1795" s="7">
        <v>0</v>
      </c>
      <c r="V1795" s="7">
        <v>0</v>
      </c>
      <c r="W1795" s="102">
        <v>0</v>
      </c>
      <c r="X1795" s="102">
        <v>0</v>
      </c>
      <c r="Y1795" s="102">
        <v>7282</v>
      </c>
      <c r="Z1795" s="7">
        <v>0</v>
      </c>
      <c r="AA1795" s="7">
        <v>0</v>
      </c>
    </row>
    <row r="1796" spans="1:27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M1796" t="s">
        <v>16080</v>
      </c>
      <c r="N1796" t="s">
        <v>16076</v>
      </c>
      <c r="O1796" s="7">
        <v>9.6</v>
      </c>
      <c r="P1796" t="s">
        <v>16078</v>
      </c>
      <c r="Q1796" s="102">
        <v>1037</v>
      </c>
      <c r="R1796" s="102">
        <v>9955.1999999999989</v>
      </c>
      <c r="S1796" s="102">
        <v>436</v>
      </c>
      <c r="T1796">
        <v>4185.5999999999995</v>
      </c>
      <c r="U1796" s="7">
        <v>0</v>
      </c>
      <c r="V1796" s="7">
        <v>0</v>
      </c>
      <c r="W1796" s="102">
        <v>0</v>
      </c>
      <c r="X1796" s="102">
        <v>0</v>
      </c>
      <c r="Y1796" s="102">
        <v>4185.5999999999995</v>
      </c>
      <c r="Z1796" s="7">
        <v>0</v>
      </c>
      <c r="AA1796" s="7">
        <v>0</v>
      </c>
    </row>
    <row r="1797" spans="1:27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M1797" t="s">
        <v>16080</v>
      </c>
      <c r="N1797" t="s">
        <v>16076</v>
      </c>
      <c r="O1797" s="7">
        <v>9.5500000000000007</v>
      </c>
      <c r="P1797" t="s">
        <v>16078</v>
      </c>
      <c r="Q1797" s="102">
        <v>236</v>
      </c>
      <c r="R1797" s="102">
        <v>2253.8000000000002</v>
      </c>
      <c r="S1797" s="102">
        <v>112</v>
      </c>
      <c r="T1797">
        <v>1069.6000000000001</v>
      </c>
      <c r="U1797" s="7">
        <v>0</v>
      </c>
      <c r="V1797" s="7">
        <v>0</v>
      </c>
      <c r="W1797" s="102">
        <v>0</v>
      </c>
      <c r="X1797" s="102">
        <v>0</v>
      </c>
      <c r="Y1797" s="102">
        <v>1069.6000000000001</v>
      </c>
      <c r="Z1797" s="7">
        <v>0</v>
      </c>
      <c r="AA1797" s="7">
        <v>0</v>
      </c>
    </row>
    <row r="1798" spans="1:27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M1798" t="s">
        <v>16080</v>
      </c>
      <c r="N1798" t="s">
        <v>16076</v>
      </c>
      <c r="O1798" s="7">
        <v>10</v>
      </c>
      <c r="P1798" t="s">
        <v>16078</v>
      </c>
      <c r="Q1798" s="102">
        <v>236</v>
      </c>
      <c r="R1798" s="102">
        <v>2360</v>
      </c>
      <c r="S1798" s="102">
        <v>112</v>
      </c>
      <c r="T1798">
        <v>1120</v>
      </c>
      <c r="U1798" s="7">
        <v>0</v>
      </c>
      <c r="V1798" s="7">
        <v>0</v>
      </c>
      <c r="W1798" s="102">
        <v>0</v>
      </c>
      <c r="X1798" s="102">
        <v>0</v>
      </c>
      <c r="Y1798" s="102">
        <v>1120</v>
      </c>
      <c r="Z1798" s="7">
        <v>0</v>
      </c>
      <c r="AA1798" s="7">
        <v>0</v>
      </c>
    </row>
    <row r="1799" spans="1:27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M1799" t="s">
        <v>16080</v>
      </c>
      <c r="N1799" t="s">
        <v>16076</v>
      </c>
      <c r="O1799" s="7">
        <v>9.6</v>
      </c>
      <c r="P1799" t="s">
        <v>16078</v>
      </c>
      <c r="Q1799" s="102">
        <v>1278</v>
      </c>
      <c r="R1799" s="102">
        <v>12268.8</v>
      </c>
      <c r="S1799" s="102">
        <v>548</v>
      </c>
      <c r="T1799">
        <v>5260.8</v>
      </c>
      <c r="U1799" s="7">
        <v>0</v>
      </c>
      <c r="V1799" s="7">
        <v>0</v>
      </c>
      <c r="W1799" s="102">
        <v>0</v>
      </c>
      <c r="X1799" s="102">
        <v>0</v>
      </c>
      <c r="Y1799" s="102">
        <v>5260.8</v>
      </c>
      <c r="Z1799" s="7">
        <v>0</v>
      </c>
      <c r="AA1799" s="7">
        <v>0</v>
      </c>
    </row>
    <row r="1800" spans="1:27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M1800" t="s">
        <v>16080</v>
      </c>
      <c r="N1800" t="s">
        <v>16076</v>
      </c>
      <c r="O1800" s="7">
        <v>1.75</v>
      </c>
      <c r="P1800" t="s">
        <v>16078</v>
      </c>
      <c r="Q1800" s="102">
        <v>3441</v>
      </c>
      <c r="R1800" s="102">
        <v>6021.75</v>
      </c>
      <c r="S1800" s="102">
        <v>1627.65</v>
      </c>
      <c r="T1800">
        <v>2848.3875000000003</v>
      </c>
      <c r="U1800" s="7">
        <v>0</v>
      </c>
      <c r="V1800" s="7">
        <v>0</v>
      </c>
      <c r="W1800" s="102">
        <v>0</v>
      </c>
      <c r="X1800" s="102">
        <v>0</v>
      </c>
      <c r="Y1800" s="102">
        <v>2848.3875000000003</v>
      </c>
      <c r="Z1800" s="7">
        <v>0</v>
      </c>
      <c r="AA1800" s="7">
        <v>0</v>
      </c>
    </row>
    <row r="1801" spans="1:27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M1801" t="s">
        <v>16080</v>
      </c>
      <c r="N1801" t="s">
        <v>16076</v>
      </c>
      <c r="O1801" s="7">
        <v>9.1</v>
      </c>
      <c r="P1801" t="s">
        <v>16078</v>
      </c>
      <c r="Q1801" s="102">
        <v>1040</v>
      </c>
      <c r="R1801" s="102">
        <v>9464</v>
      </c>
      <c r="S1801" s="102">
        <v>495</v>
      </c>
      <c r="T1801">
        <v>4504.5</v>
      </c>
      <c r="U1801" s="7">
        <v>0</v>
      </c>
      <c r="V1801" s="7">
        <v>0</v>
      </c>
      <c r="W1801" s="102">
        <v>0</v>
      </c>
      <c r="X1801" s="102">
        <v>0</v>
      </c>
      <c r="Y1801" s="102">
        <v>4504.5</v>
      </c>
      <c r="Z1801" s="7">
        <v>0</v>
      </c>
      <c r="AA1801" s="7">
        <v>0</v>
      </c>
    </row>
    <row r="1802" spans="1:27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M1802" t="s">
        <v>16080</v>
      </c>
      <c r="N1802" t="s">
        <v>16076</v>
      </c>
      <c r="O1802" s="7">
        <v>9.1</v>
      </c>
      <c r="P1802" t="s">
        <v>16078</v>
      </c>
      <c r="Q1802" s="102">
        <v>892</v>
      </c>
      <c r="R1802" s="102">
        <v>8117.2</v>
      </c>
      <c r="S1802" s="102">
        <v>425</v>
      </c>
      <c r="T1802">
        <v>3867.5</v>
      </c>
      <c r="U1802" s="7">
        <v>0</v>
      </c>
      <c r="V1802" s="7">
        <v>0</v>
      </c>
      <c r="W1802" s="102">
        <v>0</v>
      </c>
      <c r="X1802" s="102">
        <v>0</v>
      </c>
      <c r="Y1802" s="102">
        <v>3867.5</v>
      </c>
      <c r="Z1802" s="7">
        <v>0</v>
      </c>
      <c r="AA1802" s="7">
        <v>0</v>
      </c>
    </row>
    <row r="1803" spans="1:27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M1803" t="s">
        <v>16080</v>
      </c>
      <c r="N1803" t="s">
        <v>16076</v>
      </c>
      <c r="O1803" s="7">
        <v>9.1</v>
      </c>
      <c r="P1803" t="s">
        <v>16078</v>
      </c>
      <c r="Q1803" s="102">
        <v>788</v>
      </c>
      <c r="R1803" s="102">
        <v>7170.7999999999993</v>
      </c>
      <c r="S1803" s="102">
        <v>375</v>
      </c>
      <c r="T1803">
        <v>3412.5</v>
      </c>
      <c r="U1803" s="7">
        <v>0</v>
      </c>
      <c r="V1803" s="7">
        <v>0</v>
      </c>
      <c r="W1803" s="102">
        <v>0</v>
      </c>
      <c r="X1803" s="102">
        <v>0</v>
      </c>
      <c r="Y1803" s="102">
        <v>3412.5</v>
      </c>
      <c r="Z1803" s="7">
        <v>0</v>
      </c>
      <c r="AA1803" s="7">
        <v>0</v>
      </c>
    </row>
    <row r="1804" spans="1:27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M1804" t="s">
        <v>16080</v>
      </c>
      <c r="N1804" t="s">
        <v>16076</v>
      </c>
      <c r="O1804" s="7">
        <v>9.1</v>
      </c>
      <c r="P1804" t="s">
        <v>16078</v>
      </c>
      <c r="Q1804" s="102">
        <v>788</v>
      </c>
      <c r="R1804" s="102">
        <v>7170.7999999999993</v>
      </c>
      <c r="S1804" s="102">
        <v>375</v>
      </c>
      <c r="T1804">
        <v>3412.5</v>
      </c>
      <c r="U1804" s="7">
        <v>0</v>
      </c>
      <c r="V1804" s="7">
        <v>0</v>
      </c>
      <c r="W1804" s="102">
        <v>0</v>
      </c>
      <c r="X1804" s="102">
        <v>0</v>
      </c>
      <c r="Y1804" s="102">
        <v>3412.5</v>
      </c>
      <c r="Z1804" s="7">
        <v>0</v>
      </c>
      <c r="AA1804" s="7">
        <v>0</v>
      </c>
    </row>
    <row r="1805" spans="1:27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M1805" t="s">
        <v>16080</v>
      </c>
      <c r="N1805" t="s">
        <v>16076</v>
      </c>
      <c r="O1805" s="7">
        <v>7.8</v>
      </c>
      <c r="P1805" t="s">
        <v>16078</v>
      </c>
      <c r="Q1805" s="102">
        <v>1040</v>
      </c>
      <c r="R1805" s="102">
        <v>8112</v>
      </c>
      <c r="S1805" s="102">
        <v>495</v>
      </c>
      <c r="T1805">
        <v>3861</v>
      </c>
      <c r="U1805" s="7">
        <v>0</v>
      </c>
      <c r="V1805" s="7">
        <v>0</v>
      </c>
      <c r="W1805" s="102">
        <v>0</v>
      </c>
      <c r="X1805" s="102">
        <v>0</v>
      </c>
      <c r="Y1805" s="102">
        <v>3861</v>
      </c>
      <c r="Z1805" s="7">
        <v>0</v>
      </c>
      <c r="AA1805" s="7">
        <v>0</v>
      </c>
    </row>
    <row r="1806" spans="1:27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M1806" t="s">
        <v>16080</v>
      </c>
      <c r="N1806" t="s">
        <v>16076</v>
      </c>
      <c r="O1806" s="7">
        <v>9.1</v>
      </c>
      <c r="P1806" t="s">
        <v>16078</v>
      </c>
      <c r="Q1806" s="102">
        <v>788</v>
      </c>
      <c r="R1806" s="102">
        <v>7170.7999999999993</v>
      </c>
      <c r="S1806" s="102">
        <v>375</v>
      </c>
      <c r="T1806">
        <v>3412.5</v>
      </c>
      <c r="U1806" s="7">
        <v>0</v>
      </c>
      <c r="V1806" s="7">
        <v>0</v>
      </c>
      <c r="W1806" s="102">
        <v>0</v>
      </c>
      <c r="X1806" s="102">
        <v>0</v>
      </c>
      <c r="Y1806" s="102">
        <v>3412.5</v>
      </c>
      <c r="Z1806" s="7">
        <v>0</v>
      </c>
      <c r="AA1806" s="7">
        <v>0</v>
      </c>
    </row>
    <row r="1807" spans="1:27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M1807" t="s">
        <v>16080</v>
      </c>
      <c r="N1807" t="s">
        <v>16076</v>
      </c>
      <c r="O1807" s="7">
        <v>9.1</v>
      </c>
      <c r="P1807" t="s">
        <v>16078</v>
      </c>
      <c r="Q1807" s="102">
        <v>892</v>
      </c>
      <c r="R1807" s="102">
        <v>8117.2</v>
      </c>
      <c r="S1807" s="102">
        <v>425</v>
      </c>
      <c r="T1807">
        <v>3867.5</v>
      </c>
      <c r="U1807" s="7">
        <v>0</v>
      </c>
      <c r="V1807" s="7">
        <v>0</v>
      </c>
      <c r="W1807" s="102">
        <v>0</v>
      </c>
      <c r="X1807" s="102">
        <v>0</v>
      </c>
      <c r="Y1807" s="102">
        <v>3867.5</v>
      </c>
      <c r="Z1807" s="7">
        <v>0</v>
      </c>
      <c r="AA1807" s="7">
        <v>0</v>
      </c>
    </row>
    <row r="1808" spans="1:27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M1808" t="s">
        <v>16080</v>
      </c>
      <c r="N1808" t="s">
        <v>16076</v>
      </c>
      <c r="O1808" s="7">
        <v>9.1</v>
      </c>
      <c r="P1808" t="s">
        <v>16078</v>
      </c>
      <c r="Q1808" s="102">
        <v>892</v>
      </c>
      <c r="R1808" s="102">
        <v>8117.2</v>
      </c>
      <c r="S1808" s="102">
        <v>425</v>
      </c>
      <c r="T1808">
        <v>3867.5</v>
      </c>
      <c r="U1808" s="7">
        <v>0</v>
      </c>
      <c r="V1808" s="7">
        <v>0</v>
      </c>
      <c r="W1808" s="102">
        <v>0</v>
      </c>
      <c r="X1808" s="102">
        <v>0</v>
      </c>
      <c r="Y1808" s="102">
        <v>3867.5</v>
      </c>
      <c r="Z1808" s="7">
        <v>0</v>
      </c>
      <c r="AA1808" s="7">
        <v>0</v>
      </c>
    </row>
    <row r="1809" spans="1:27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M1809" t="s">
        <v>16080</v>
      </c>
      <c r="N1809" t="s">
        <v>16076</v>
      </c>
      <c r="O1809" s="7">
        <v>9.1</v>
      </c>
      <c r="P1809" t="s">
        <v>16078</v>
      </c>
      <c r="Q1809" s="102">
        <v>628</v>
      </c>
      <c r="R1809" s="102">
        <v>5714.8</v>
      </c>
      <c r="S1809" s="102">
        <v>299</v>
      </c>
      <c r="T1809">
        <v>2720.9</v>
      </c>
      <c r="U1809" s="7">
        <v>0</v>
      </c>
      <c r="V1809" s="7">
        <v>0</v>
      </c>
      <c r="W1809" s="102">
        <v>0</v>
      </c>
      <c r="X1809" s="102">
        <v>0</v>
      </c>
      <c r="Y1809" s="102">
        <v>2720.9</v>
      </c>
      <c r="Z1809" s="7">
        <v>0</v>
      </c>
      <c r="AA1809" s="7">
        <v>0</v>
      </c>
    </row>
    <row r="1810" spans="1:27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M1810" t="s">
        <v>16080</v>
      </c>
      <c r="N1810" t="s">
        <v>16076</v>
      </c>
      <c r="O1810" s="7">
        <v>11.7</v>
      </c>
      <c r="P1810" t="s">
        <v>16078</v>
      </c>
      <c r="Q1810" s="102">
        <v>628</v>
      </c>
      <c r="R1810" s="102">
        <v>7347.5999999999995</v>
      </c>
      <c r="S1810" s="102">
        <v>299</v>
      </c>
      <c r="T1810">
        <v>3498.2999999999997</v>
      </c>
      <c r="U1810" s="7">
        <v>0</v>
      </c>
      <c r="V1810" s="7">
        <v>0</v>
      </c>
      <c r="W1810" s="102">
        <v>0</v>
      </c>
      <c r="X1810" s="102">
        <v>0</v>
      </c>
      <c r="Y1810" s="102">
        <v>3498.2999999999997</v>
      </c>
      <c r="Z1810" s="7">
        <v>0</v>
      </c>
      <c r="AA1810" s="7">
        <v>0</v>
      </c>
    </row>
    <row r="1811" spans="1:27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M1811" t="s">
        <v>16080</v>
      </c>
      <c r="N1811" t="s">
        <v>16076</v>
      </c>
      <c r="O1811" s="7">
        <v>9.1</v>
      </c>
      <c r="P1811" t="s">
        <v>16078</v>
      </c>
      <c r="Q1811" s="102">
        <v>628</v>
      </c>
      <c r="R1811" s="102">
        <v>5714.8</v>
      </c>
      <c r="S1811" s="102">
        <v>299</v>
      </c>
      <c r="T1811">
        <v>2720.9</v>
      </c>
      <c r="U1811" s="7">
        <v>0</v>
      </c>
      <c r="V1811" s="7">
        <v>0</v>
      </c>
      <c r="W1811" s="102">
        <v>0</v>
      </c>
      <c r="X1811" s="102">
        <v>0</v>
      </c>
      <c r="Y1811" s="102">
        <v>2720.9</v>
      </c>
      <c r="Z1811" s="7">
        <v>0</v>
      </c>
      <c r="AA1811" s="7">
        <v>0</v>
      </c>
    </row>
    <row r="1812" spans="1:27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M1812" t="s">
        <v>16080</v>
      </c>
      <c r="N1812" t="s">
        <v>16076</v>
      </c>
      <c r="O1812" s="7">
        <v>7.4</v>
      </c>
      <c r="P1812" t="s">
        <v>16078</v>
      </c>
      <c r="Q1812" s="102">
        <v>2728</v>
      </c>
      <c r="R1812" s="102">
        <v>20187.2</v>
      </c>
      <c r="S1812" s="102">
        <v>1299</v>
      </c>
      <c r="T1812">
        <v>9612.6</v>
      </c>
      <c r="U1812" s="7">
        <v>0</v>
      </c>
      <c r="V1812" s="7">
        <v>0</v>
      </c>
      <c r="W1812" s="102">
        <v>0</v>
      </c>
      <c r="X1812" s="102">
        <v>0</v>
      </c>
      <c r="Y1812" s="102">
        <v>9612.6</v>
      </c>
      <c r="Z1812" s="7">
        <v>0</v>
      </c>
      <c r="AA1812" s="7">
        <v>0</v>
      </c>
    </row>
    <row r="1813" spans="1:27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M1813" t="s">
        <v>16080</v>
      </c>
      <c r="N1813" t="s">
        <v>16076</v>
      </c>
      <c r="O1813" s="7">
        <v>13</v>
      </c>
      <c r="P1813" t="s">
        <v>16078</v>
      </c>
      <c r="Q1813" s="102">
        <v>2833</v>
      </c>
      <c r="R1813" s="102">
        <v>36829</v>
      </c>
      <c r="S1813" s="102">
        <v>1349</v>
      </c>
      <c r="T1813">
        <v>17537</v>
      </c>
      <c r="U1813" s="7">
        <v>0</v>
      </c>
      <c r="V1813" s="7">
        <v>0</v>
      </c>
      <c r="W1813" s="102">
        <v>0</v>
      </c>
      <c r="X1813" s="102">
        <v>0</v>
      </c>
      <c r="Y1813" s="102">
        <v>17537</v>
      </c>
      <c r="Z1813" s="7">
        <v>0</v>
      </c>
      <c r="AA1813" s="7">
        <v>0</v>
      </c>
    </row>
    <row r="1814" spans="1:27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M1814" t="s">
        <v>16080</v>
      </c>
      <c r="N1814" t="s">
        <v>16076</v>
      </c>
      <c r="O1814" s="7">
        <v>9.1</v>
      </c>
      <c r="P1814" t="s">
        <v>16078</v>
      </c>
      <c r="Q1814" s="102">
        <v>682</v>
      </c>
      <c r="R1814" s="102">
        <v>6206.2</v>
      </c>
      <c r="S1814" s="102">
        <v>325</v>
      </c>
      <c r="T1814">
        <v>2957.5</v>
      </c>
      <c r="U1814" s="7">
        <v>0</v>
      </c>
      <c r="V1814" s="7">
        <v>0</v>
      </c>
      <c r="W1814" s="102">
        <v>0</v>
      </c>
      <c r="X1814" s="102">
        <v>0</v>
      </c>
      <c r="Y1814" s="102">
        <v>2957.5</v>
      </c>
      <c r="Z1814" s="7">
        <v>0</v>
      </c>
      <c r="AA1814" s="7">
        <v>0</v>
      </c>
    </row>
    <row r="1815" spans="1:27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M1815" t="s">
        <v>16080</v>
      </c>
      <c r="N1815" t="s">
        <v>16076</v>
      </c>
      <c r="O1815" s="7">
        <v>9.1</v>
      </c>
      <c r="P1815" t="s">
        <v>16078</v>
      </c>
      <c r="Q1815" s="102">
        <v>682</v>
      </c>
      <c r="R1815" s="102">
        <v>6206.2</v>
      </c>
      <c r="S1815" s="102">
        <v>325</v>
      </c>
      <c r="T1815">
        <v>2957.5</v>
      </c>
      <c r="U1815" s="7">
        <v>0</v>
      </c>
      <c r="V1815" s="7">
        <v>0</v>
      </c>
      <c r="W1815" s="102">
        <v>0</v>
      </c>
      <c r="X1815" s="102">
        <v>0</v>
      </c>
      <c r="Y1815" s="102">
        <v>2957.5</v>
      </c>
      <c r="Z1815" s="7">
        <v>0</v>
      </c>
      <c r="AA1815" s="7">
        <v>0</v>
      </c>
    </row>
    <row r="1816" spans="1:27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M1816" t="s">
        <v>16080</v>
      </c>
      <c r="N1816" t="s">
        <v>16076</v>
      </c>
      <c r="O1816" s="7">
        <v>9.1</v>
      </c>
      <c r="P1816" t="s">
        <v>16078</v>
      </c>
      <c r="Q1816" s="102">
        <v>682</v>
      </c>
      <c r="R1816" s="102">
        <v>6206.2</v>
      </c>
      <c r="S1816" s="102">
        <v>325</v>
      </c>
      <c r="T1816">
        <v>2957.5</v>
      </c>
      <c r="U1816" s="7">
        <v>0</v>
      </c>
      <c r="V1816" s="7">
        <v>0</v>
      </c>
      <c r="W1816" s="102">
        <v>0</v>
      </c>
      <c r="X1816" s="102">
        <v>0</v>
      </c>
      <c r="Y1816" s="102">
        <v>2957.5</v>
      </c>
      <c r="Z1816" s="7">
        <v>0</v>
      </c>
      <c r="AA1816" s="7">
        <v>0</v>
      </c>
    </row>
    <row r="1817" spans="1:27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M1817" t="s">
        <v>16080</v>
      </c>
      <c r="N1817" t="s">
        <v>16076</v>
      </c>
      <c r="O1817" s="7">
        <v>15</v>
      </c>
      <c r="P1817" t="s">
        <v>16078</v>
      </c>
      <c r="Q1817" s="102">
        <v>1218</v>
      </c>
      <c r="R1817" s="102">
        <v>18270</v>
      </c>
      <c r="S1817" s="102">
        <v>580</v>
      </c>
      <c r="T1817">
        <v>8700</v>
      </c>
      <c r="U1817" s="7">
        <v>0</v>
      </c>
      <c r="V1817" s="7">
        <v>0</v>
      </c>
      <c r="W1817" s="102">
        <v>0</v>
      </c>
      <c r="X1817" s="102">
        <v>0</v>
      </c>
      <c r="Y1817" s="102">
        <v>8700</v>
      </c>
      <c r="Z1817" s="7">
        <v>0</v>
      </c>
      <c r="AA1817" s="7">
        <v>0</v>
      </c>
    </row>
    <row r="1818" spans="1:27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M1818" t="s">
        <v>16080</v>
      </c>
      <c r="N1818" t="s">
        <v>16076</v>
      </c>
      <c r="O1818" s="7">
        <v>6.5</v>
      </c>
      <c r="P1818" t="s">
        <v>16078</v>
      </c>
      <c r="Q1818" s="102">
        <v>1040</v>
      </c>
      <c r="R1818" s="102">
        <v>6760</v>
      </c>
      <c r="S1818" s="102">
        <v>495</v>
      </c>
      <c r="T1818">
        <v>3217.5</v>
      </c>
      <c r="U1818" s="7">
        <v>0</v>
      </c>
      <c r="V1818" s="7">
        <v>0</v>
      </c>
      <c r="W1818" s="102">
        <v>0</v>
      </c>
      <c r="X1818" s="102">
        <v>0</v>
      </c>
      <c r="Y1818" s="102">
        <v>3217.5</v>
      </c>
      <c r="Z1818" s="7">
        <v>0</v>
      </c>
      <c r="AA1818" s="7">
        <v>0</v>
      </c>
    </row>
    <row r="1819" spans="1:27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M1819" t="s">
        <v>16080</v>
      </c>
      <c r="N1819" t="s">
        <v>16076</v>
      </c>
      <c r="O1819" s="7">
        <v>9.1</v>
      </c>
      <c r="P1819" t="s">
        <v>16078</v>
      </c>
      <c r="Q1819" s="102">
        <v>5248</v>
      </c>
      <c r="R1819" s="102">
        <v>47756.799999999996</v>
      </c>
      <c r="S1819" s="102">
        <v>1999</v>
      </c>
      <c r="T1819">
        <v>18190.899999999998</v>
      </c>
      <c r="U1819" s="7">
        <v>0</v>
      </c>
      <c r="V1819" s="7">
        <v>0</v>
      </c>
      <c r="W1819" s="102">
        <v>0</v>
      </c>
      <c r="X1819" s="102">
        <v>0</v>
      </c>
      <c r="Y1819" s="102">
        <v>18190.899999999998</v>
      </c>
      <c r="Z1819" s="7">
        <v>0</v>
      </c>
      <c r="AA1819" s="7">
        <v>0</v>
      </c>
    </row>
    <row r="1820" spans="1:27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M1820" t="s">
        <v>16080</v>
      </c>
      <c r="N1820" t="s">
        <v>16076</v>
      </c>
      <c r="O1820" s="7">
        <v>10.4</v>
      </c>
      <c r="P1820" t="s">
        <v>16078</v>
      </c>
      <c r="Q1820" s="102">
        <v>683</v>
      </c>
      <c r="R1820" s="102">
        <v>7103.2</v>
      </c>
      <c r="S1820" s="102">
        <v>325</v>
      </c>
      <c r="T1820">
        <v>3380</v>
      </c>
      <c r="U1820" s="7">
        <v>0</v>
      </c>
      <c r="V1820" s="7">
        <v>0</v>
      </c>
      <c r="W1820" s="102">
        <v>0</v>
      </c>
      <c r="X1820" s="102">
        <v>0</v>
      </c>
      <c r="Y1820" s="102">
        <v>3380</v>
      </c>
      <c r="Z1820" s="7">
        <v>0</v>
      </c>
      <c r="AA1820" s="7">
        <v>0</v>
      </c>
    </row>
    <row r="1821" spans="1:27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M1821" t="s">
        <v>16080</v>
      </c>
      <c r="N1821" t="s">
        <v>16076</v>
      </c>
      <c r="O1821" s="7">
        <v>9.1</v>
      </c>
      <c r="P1821" t="s">
        <v>16078</v>
      </c>
      <c r="Q1821" s="102">
        <v>3148</v>
      </c>
      <c r="R1821" s="102">
        <v>28646.799999999999</v>
      </c>
      <c r="S1821" s="102">
        <v>1499</v>
      </c>
      <c r="T1821">
        <v>13640.9</v>
      </c>
      <c r="U1821" s="7">
        <v>0</v>
      </c>
      <c r="V1821" s="7">
        <v>0</v>
      </c>
      <c r="W1821" s="102">
        <v>0</v>
      </c>
      <c r="X1821" s="102">
        <v>0</v>
      </c>
      <c r="Y1821" s="102">
        <v>13640.9</v>
      </c>
      <c r="Z1821" s="7">
        <v>0</v>
      </c>
      <c r="AA1821" s="7">
        <v>0</v>
      </c>
    </row>
    <row r="1822" spans="1:27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M1822" t="s">
        <v>16080</v>
      </c>
      <c r="N1822" t="s">
        <v>16076</v>
      </c>
      <c r="O1822" s="7">
        <v>10.4</v>
      </c>
      <c r="P1822" t="s">
        <v>16078</v>
      </c>
      <c r="Q1822" s="102">
        <v>1155</v>
      </c>
      <c r="R1822" s="102">
        <v>12012</v>
      </c>
      <c r="S1822" s="102">
        <v>550</v>
      </c>
      <c r="T1822">
        <v>5720</v>
      </c>
      <c r="U1822" s="7">
        <v>0</v>
      </c>
      <c r="V1822" s="7">
        <v>0</v>
      </c>
      <c r="W1822" s="102">
        <v>0</v>
      </c>
      <c r="X1822" s="102">
        <v>0</v>
      </c>
      <c r="Y1822" s="102">
        <v>5720</v>
      </c>
      <c r="Z1822" s="7">
        <v>0</v>
      </c>
      <c r="AA1822" s="7">
        <v>0</v>
      </c>
    </row>
    <row r="1823" spans="1:27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M1823" t="s">
        <v>16080</v>
      </c>
      <c r="N1823" t="s">
        <v>16076</v>
      </c>
      <c r="O1823" s="7">
        <v>9.1</v>
      </c>
      <c r="P1823" t="s">
        <v>16078</v>
      </c>
      <c r="Q1823" s="102">
        <v>1040</v>
      </c>
      <c r="R1823" s="102">
        <v>9464</v>
      </c>
      <c r="S1823" s="102">
        <v>495</v>
      </c>
      <c r="T1823">
        <v>4504.5</v>
      </c>
      <c r="U1823" s="7">
        <v>0</v>
      </c>
      <c r="V1823" s="7">
        <v>0</v>
      </c>
      <c r="W1823" s="102">
        <v>0</v>
      </c>
      <c r="X1823" s="102">
        <v>0</v>
      </c>
      <c r="Y1823" s="102">
        <v>4504.5</v>
      </c>
      <c r="Z1823" s="7">
        <v>0</v>
      </c>
      <c r="AA1823" s="7">
        <v>0</v>
      </c>
    </row>
    <row r="1824" spans="1:27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M1824" t="s">
        <v>16080</v>
      </c>
      <c r="N1824" t="s">
        <v>16076</v>
      </c>
      <c r="O1824" s="7">
        <v>7.8</v>
      </c>
      <c r="P1824" t="s">
        <v>16078</v>
      </c>
      <c r="Q1824" s="102">
        <v>817</v>
      </c>
      <c r="R1824" s="102">
        <v>6372.5999999999995</v>
      </c>
      <c r="S1824" s="102">
        <v>389</v>
      </c>
      <c r="T1824">
        <v>3034.2</v>
      </c>
      <c r="U1824" s="7">
        <v>0</v>
      </c>
      <c r="V1824" s="7">
        <v>0</v>
      </c>
      <c r="W1824" s="102">
        <v>0</v>
      </c>
      <c r="X1824" s="102">
        <v>0</v>
      </c>
      <c r="Y1824" s="102">
        <v>3034.2</v>
      </c>
      <c r="Z1824" s="7">
        <v>0</v>
      </c>
      <c r="AA1824" s="7">
        <v>0</v>
      </c>
    </row>
    <row r="1825" spans="1:27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M1825" t="s">
        <v>16080</v>
      </c>
      <c r="N1825" t="s">
        <v>16076</v>
      </c>
      <c r="O1825" s="7">
        <v>6.5</v>
      </c>
      <c r="P1825" t="s">
        <v>16078</v>
      </c>
      <c r="Q1825" s="102">
        <v>2728</v>
      </c>
      <c r="R1825" s="102">
        <v>17732</v>
      </c>
      <c r="S1825" s="102">
        <v>1299</v>
      </c>
      <c r="T1825">
        <v>8443.5</v>
      </c>
      <c r="U1825" s="7">
        <v>0</v>
      </c>
      <c r="V1825" s="7">
        <v>0</v>
      </c>
      <c r="W1825" s="102">
        <v>0</v>
      </c>
      <c r="X1825" s="102">
        <v>0</v>
      </c>
      <c r="Y1825" s="102">
        <v>8443.5</v>
      </c>
      <c r="Z1825" s="7">
        <v>0</v>
      </c>
      <c r="AA1825" s="7">
        <v>0</v>
      </c>
    </row>
    <row r="1826" spans="1:27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M1826" t="s">
        <v>16080</v>
      </c>
      <c r="N1826" t="s">
        <v>16076</v>
      </c>
      <c r="O1826" s="7">
        <v>16</v>
      </c>
      <c r="P1826" t="s">
        <v>16078</v>
      </c>
      <c r="Q1826" s="102">
        <v>998</v>
      </c>
      <c r="R1826" s="102">
        <v>15968</v>
      </c>
      <c r="S1826" s="102">
        <v>475</v>
      </c>
      <c r="T1826">
        <v>7600</v>
      </c>
      <c r="U1826" s="7">
        <v>0</v>
      </c>
      <c r="V1826" s="7">
        <v>0</v>
      </c>
      <c r="W1826" s="102">
        <v>0</v>
      </c>
      <c r="X1826" s="102">
        <v>0</v>
      </c>
      <c r="Y1826" s="102">
        <v>7600</v>
      </c>
      <c r="Z1826" s="7">
        <v>0</v>
      </c>
      <c r="AA1826" s="7">
        <v>0</v>
      </c>
    </row>
    <row r="1827" spans="1:27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M1827" t="s">
        <v>16080</v>
      </c>
      <c r="N1827" t="s">
        <v>16076</v>
      </c>
      <c r="O1827" s="7">
        <v>10</v>
      </c>
      <c r="P1827" t="s">
        <v>16078</v>
      </c>
      <c r="Q1827" s="102">
        <v>2623</v>
      </c>
      <c r="R1827" s="102">
        <v>26230</v>
      </c>
      <c r="S1827" s="102">
        <v>1249</v>
      </c>
      <c r="T1827">
        <v>12490</v>
      </c>
      <c r="U1827" s="7">
        <v>0</v>
      </c>
      <c r="V1827" s="7">
        <v>0</v>
      </c>
      <c r="W1827" s="102">
        <v>0</v>
      </c>
      <c r="X1827" s="102">
        <v>0</v>
      </c>
      <c r="Y1827" s="102">
        <v>12490</v>
      </c>
      <c r="Z1827" s="7">
        <v>0</v>
      </c>
      <c r="AA1827" s="7">
        <v>0</v>
      </c>
    </row>
    <row r="1828" spans="1:27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M1828" t="s">
        <v>16080</v>
      </c>
      <c r="N1828" t="s">
        <v>16076</v>
      </c>
      <c r="O1828" s="7">
        <v>11.7</v>
      </c>
      <c r="P1828" t="s">
        <v>16078</v>
      </c>
      <c r="Q1828" s="102">
        <v>3279</v>
      </c>
      <c r="R1828" s="102">
        <v>38364.299999999996</v>
      </c>
      <c r="S1828" s="102">
        <v>1249</v>
      </c>
      <c r="T1828">
        <v>14613.3</v>
      </c>
      <c r="U1828" s="7">
        <v>0</v>
      </c>
      <c r="V1828" s="7">
        <v>0</v>
      </c>
      <c r="W1828" s="102">
        <v>0</v>
      </c>
      <c r="X1828" s="102">
        <v>0</v>
      </c>
      <c r="Y1828" s="102">
        <v>14613.3</v>
      </c>
      <c r="Z1828" s="7">
        <v>0</v>
      </c>
      <c r="AA1828" s="7">
        <v>0</v>
      </c>
    </row>
    <row r="1829" spans="1:27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M1829" t="s">
        <v>16080</v>
      </c>
      <c r="N1829" t="s">
        <v>16076</v>
      </c>
      <c r="O1829" s="7">
        <v>9.1</v>
      </c>
      <c r="P1829" t="s">
        <v>16078</v>
      </c>
      <c r="Q1829" s="102">
        <v>3279</v>
      </c>
      <c r="R1829" s="102">
        <v>29838.899999999998</v>
      </c>
      <c r="S1829" s="102">
        <v>1249</v>
      </c>
      <c r="T1829">
        <v>11365.9</v>
      </c>
      <c r="U1829" s="7">
        <v>0</v>
      </c>
      <c r="V1829" s="7">
        <v>0</v>
      </c>
      <c r="W1829" s="102">
        <v>0</v>
      </c>
      <c r="X1829" s="102">
        <v>0</v>
      </c>
      <c r="Y1829" s="102">
        <v>11365.9</v>
      </c>
      <c r="Z1829" s="7">
        <v>0</v>
      </c>
      <c r="AA1829" s="7">
        <v>0</v>
      </c>
    </row>
    <row r="1830" spans="1:27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M1830" t="s">
        <v>16080</v>
      </c>
      <c r="N1830" t="s">
        <v>16076</v>
      </c>
      <c r="O1830" s="7">
        <v>6.5</v>
      </c>
      <c r="P1830" t="s">
        <v>16078</v>
      </c>
      <c r="Q1830" s="102">
        <v>1040</v>
      </c>
      <c r="R1830" s="102">
        <v>6760</v>
      </c>
      <c r="S1830" s="102">
        <v>495</v>
      </c>
      <c r="T1830">
        <v>3217.5</v>
      </c>
      <c r="U1830" s="7">
        <v>0</v>
      </c>
      <c r="V1830" s="7">
        <v>0</v>
      </c>
      <c r="W1830" s="102">
        <v>0</v>
      </c>
      <c r="X1830" s="102">
        <v>0</v>
      </c>
      <c r="Y1830" s="102">
        <v>3217.5</v>
      </c>
      <c r="Z1830" s="7">
        <v>0</v>
      </c>
      <c r="AA1830" s="7">
        <v>0</v>
      </c>
    </row>
    <row r="1831" spans="1:27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M1831" t="s">
        <v>16080</v>
      </c>
      <c r="N1831" t="s">
        <v>16076</v>
      </c>
      <c r="O1831" s="7">
        <v>6</v>
      </c>
      <c r="P1831" t="s">
        <v>16078</v>
      </c>
      <c r="Q1831" s="102">
        <v>3279</v>
      </c>
      <c r="R1831" s="102">
        <v>19674</v>
      </c>
      <c r="S1831" s="102">
        <v>1249</v>
      </c>
      <c r="T1831">
        <v>7494</v>
      </c>
      <c r="U1831" s="7">
        <v>0</v>
      </c>
      <c r="V1831" s="7">
        <v>0</v>
      </c>
      <c r="W1831" s="102">
        <v>0</v>
      </c>
      <c r="X1831" s="102">
        <v>0</v>
      </c>
      <c r="Y1831" s="102">
        <v>7494</v>
      </c>
      <c r="Z1831" s="7">
        <v>0</v>
      </c>
      <c r="AA1831" s="7">
        <v>0</v>
      </c>
    </row>
    <row r="1832" spans="1:27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M1832" t="s">
        <v>16080</v>
      </c>
      <c r="N1832" t="s">
        <v>16076</v>
      </c>
      <c r="O1832" s="7">
        <v>9.1</v>
      </c>
      <c r="P1832" t="s">
        <v>16078</v>
      </c>
      <c r="Q1832" s="102">
        <v>1040</v>
      </c>
      <c r="R1832" s="102">
        <v>9464</v>
      </c>
      <c r="S1832" s="102">
        <v>495</v>
      </c>
      <c r="T1832">
        <v>4504.5</v>
      </c>
      <c r="U1832" s="7">
        <v>0</v>
      </c>
      <c r="V1832" s="7">
        <v>0</v>
      </c>
      <c r="W1832" s="102">
        <v>0</v>
      </c>
      <c r="X1832" s="102">
        <v>0</v>
      </c>
      <c r="Y1832" s="102">
        <v>4504.5</v>
      </c>
      <c r="Z1832" s="7">
        <v>0</v>
      </c>
      <c r="AA1832" s="7">
        <v>0</v>
      </c>
    </row>
    <row r="1833" spans="1:27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M1833" t="s">
        <v>16080</v>
      </c>
      <c r="N1833" t="s">
        <v>16076</v>
      </c>
      <c r="O1833" s="7">
        <v>10.4</v>
      </c>
      <c r="P1833" t="s">
        <v>16078</v>
      </c>
      <c r="Q1833" s="102">
        <v>1155</v>
      </c>
      <c r="R1833" s="102">
        <v>12012</v>
      </c>
      <c r="S1833" s="102">
        <v>550</v>
      </c>
      <c r="T1833">
        <v>5720</v>
      </c>
      <c r="U1833" s="7">
        <v>0</v>
      </c>
      <c r="V1833" s="7">
        <v>0</v>
      </c>
      <c r="W1833" s="102">
        <v>0</v>
      </c>
      <c r="X1833" s="102">
        <v>0</v>
      </c>
      <c r="Y1833" s="102">
        <v>5720</v>
      </c>
      <c r="Z1833" s="7">
        <v>0</v>
      </c>
      <c r="AA1833" s="7">
        <v>0</v>
      </c>
    </row>
    <row r="1834" spans="1:27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M1834" t="s">
        <v>16080</v>
      </c>
      <c r="N1834" t="s">
        <v>16076</v>
      </c>
      <c r="O1834" s="7">
        <v>9.1</v>
      </c>
      <c r="P1834" t="s">
        <v>16078</v>
      </c>
      <c r="Q1834" s="102">
        <v>943</v>
      </c>
      <c r="R1834" s="102">
        <v>8581.2999999999993</v>
      </c>
      <c r="S1834" s="102">
        <v>449</v>
      </c>
      <c r="T1834">
        <v>4085.8999999999996</v>
      </c>
      <c r="U1834" s="7">
        <v>0</v>
      </c>
      <c r="V1834" s="7">
        <v>0</v>
      </c>
      <c r="W1834" s="102">
        <v>0</v>
      </c>
      <c r="X1834" s="102">
        <v>0</v>
      </c>
      <c r="Y1834" s="102">
        <v>4085.8999999999996</v>
      </c>
      <c r="Z1834" s="7">
        <v>0</v>
      </c>
      <c r="AA1834" s="7">
        <v>0</v>
      </c>
    </row>
    <row r="1835" spans="1:27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M1835" t="s">
        <v>16080</v>
      </c>
      <c r="N1835" t="s">
        <v>16076</v>
      </c>
      <c r="O1835" s="7">
        <v>10.4</v>
      </c>
      <c r="P1835" t="s">
        <v>16078</v>
      </c>
      <c r="Q1835" s="102">
        <v>943</v>
      </c>
      <c r="R1835" s="102">
        <v>9807.2000000000007</v>
      </c>
      <c r="S1835" s="102">
        <v>449</v>
      </c>
      <c r="T1835">
        <v>4669.6000000000004</v>
      </c>
      <c r="U1835" s="7">
        <v>0</v>
      </c>
      <c r="V1835" s="7">
        <v>0</v>
      </c>
      <c r="W1835" s="102">
        <v>0</v>
      </c>
      <c r="X1835" s="102">
        <v>0</v>
      </c>
      <c r="Y1835" s="102">
        <v>4669.6000000000004</v>
      </c>
      <c r="Z1835" s="7">
        <v>0</v>
      </c>
      <c r="AA1835" s="7">
        <v>0</v>
      </c>
    </row>
    <row r="1836" spans="1:27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M1836" t="s">
        <v>16080</v>
      </c>
      <c r="N1836" t="s">
        <v>16076</v>
      </c>
      <c r="O1836" s="7">
        <v>11.2</v>
      </c>
      <c r="P1836" t="s">
        <v>16078</v>
      </c>
      <c r="Q1836" s="102">
        <v>861</v>
      </c>
      <c r="R1836" s="102">
        <v>9643.1999999999989</v>
      </c>
      <c r="S1836" s="102">
        <v>410</v>
      </c>
      <c r="T1836">
        <v>4592</v>
      </c>
      <c r="U1836" s="7">
        <v>0</v>
      </c>
      <c r="V1836" s="7">
        <v>0</v>
      </c>
      <c r="W1836" s="102">
        <v>0</v>
      </c>
      <c r="X1836" s="102">
        <v>0</v>
      </c>
      <c r="Y1836" s="102">
        <v>4592</v>
      </c>
      <c r="Z1836" s="7">
        <v>0</v>
      </c>
      <c r="AA1836" s="7">
        <v>0</v>
      </c>
    </row>
    <row r="1837" spans="1:27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M1837" t="s">
        <v>16080</v>
      </c>
      <c r="N1837" t="s">
        <v>16076</v>
      </c>
      <c r="O1837" s="7">
        <v>9.6</v>
      </c>
      <c r="P1837" t="s">
        <v>16078</v>
      </c>
      <c r="Q1837" s="102">
        <v>1103</v>
      </c>
      <c r="R1837" s="102">
        <v>10588.8</v>
      </c>
      <c r="S1837" s="102">
        <v>525</v>
      </c>
      <c r="T1837">
        <v>5040</v>
      </c>
      <c r="U1837" s="7">
        <v>0</v>
      </c>
      <c r="V1837" s="7">
        <v>0</v>
      </c>
      <c r="W1837" s="102">
        <v>0</v>
      </c>
      <c r="X1837" s="102">
        <v>0</v>
      </c>
      <c r="Y1837" s="102">
        <v>5040</v>
      </c>
      <c r="Z1837" s="7">
        <v>0</v>
      </c>
      <c r="AA1837" s="7">
        <v>0</v>
      </c>
    </row>
    <row r="1838" spans="1:27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M1838" t="s">
        <v>16080</v>
      </c>
      <c r="N1838" t="s">
        <v>16076</v>
      </c>
      <c r="O1838" s="7">
        <v>10.4</v>
      </c>
      <c r="P1838" t="s">
        <v>16078</v>
      </c>
      <c r="Q1838" s="102">
        <v>1396</v>
      </c>
      <c r="R1838" s="102">
        <v>14518.4</v>
      </c>
      <c r="S1838" s="102">
        <v>665</v>
      </c>
      <c r="T1838">
        <v>6916</v>
      </c>
      <c r="U1838" s="7">
        <v>0</v>
      </c>
      <c r="V1838" s="7">
        <v>0</v>
      </c>
      <c r="W1838" s="102">
        <v>0</v>
      </c>
      <c r="X1838" s="102">
        <v>0</v>
      </c>
      <c r="Y1838" s="102">
        <v>6916</v>
      </c>
      <c r="Z1838" s="7">
        <v>0</v>
      </c>
      <c r="AA1838" s="7">
        <v>0</v>
      </c>
    </row>
    <row r="1839" spans="1:27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M1839" t="s">
        <v>16080</v>
      </c>
      <c r="N1839" t="s">
        <v>16076</v>
      </c>
      <c r="O1839" s="7">
        <v>9.6</v>
      </c>
      <c r="P1839" t="s">
        <v>16078</v>
      </c>
      <c r="Q1839" s="102">
        <v>893</v>
      </c>
      <c r="R1839" s="102">
        <v>8572.7999999999993</v>
      </c>
      <c r="S1839" s="102">
        <v>425</v>
      </c>
      <c r="T1839">
        <v>4080</v>
      </c>
      <c r="U1839" s="7">
        <v>0</v>
      </c>
      <c r="V1839" s="7">
        <v>0</v>
      </c>
      <c r="W1839" s="102">
        <v>0</v>
      </c>
      <c r="X1839" s="102">
        <v>0</v>
      </c>
      <c r="Y1839" s="102">
        <v>4080</v>
      </c>
      <c r="Z1839" s="7">
        <v>0</v>
      </c>
      <c r="AA1839" s="7">
        <v>0</v>
      </c>
    </row>
    <row r="1840" spans="1:27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M1840" t="s">
        <v>16080</v>
      </c>
      <c r="N1840" t="s">
        <v>16076</v>
      </c>
      <c r="O1840" s="7">
        <v>10</v>
      </c>
      <c r="P1840" t="s">
        <v>16078</v>
      </c>
      <c r="Q1840" s="102">
        <v>838</v>
      </c>
      <c r="R1840" s="102">
        <v>8380</v>
      </c>
      <c r="S1840" s="102">
        <v>399</v>
      </c>
      <c r="T1840">
        <v>3990</v>
      </c>
      <c r="U1840" s="7">
        <v>0</v>
      </c>
      <c r="V1840" s="7">
        <v>0</v>
      </c>
      <c r="W1840" s="102">
        <v>0</v>
      </c>
      <c r="X1840" s="102">
        <v>0</v>
      </c>
      <c r="Y1840" s="102">
        <v>3990</v>
      </c>
      <c r="Z1840" s="7">
        <v>0</v>
      </c>
      <c r="AA1840" s="7">
        <v>0</v>
      </c>
    </row>
    <row r="1841" spans="1:27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M1841" t="s">
        <v>16080</v>
      </c>
      <c r="N1841" t="s">
        <v>16076</v>
      </c>
      <c r="O1841" s="7">
        <v>11.2</v>
      </c>
      <c r="P1841" t="s">
        <v>16078</v>
      </c>
      <c r="Q1841" s="102">
        <v>1103</v>
      </c>
      <c r="R1841" s="102">
        <v>12353.599999999999</v>
      </c>
      <c r="S1841" s="102">
        <v>525</v>
      </c>
      <c r="T1841">
        <v>5880</v>
      </c>
      <c r="U1841" s="7">
        <v>0</v>
      </c>
      <c r="V1841" s="7">
        <v>0</v>
      </c>
      <c r="W1841" s="102">
        <v>0</v>
      </c>
      <c r="X1841" s="102">
        <v>0</v>
      </c>
      <c r="Y1841" s="102">
        <v>5880</v>
      </c>
      <c r="Z1841" s="7">
        <v>0</v>
      </c>
      <c r="AA1841" s="7">
        <v>0</v>
      </c>
    </row>
    <row r="1842" spans="1:27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M1842" t="s">
        <v>16080</v>
      </c>
      <c r="N1842" t="s">
        <v>16076</v>
      </c>
      <c r="O1842" s="7">
        <v>11.2</v>
      </c>
      <c r="P1842" t="s">
        <v>16078</v>
      </c>
      <c r="Q1842" s="102">
        <v>838</v>
      </c>
      <c r="R1842" s="102">
        <v>9385.5999999999985</v>
      </c>
      <c r="S1842" s="102">
        <v>399</v>
      </c>
      <c r="T1842">
        <v>4468.7999999999993</v>
      </c>
      <c r="U1842" s="7">
        <v>0</v>
      </c>
      <c r="V1842" s="7">
        <v>0</v>
      </c>
      <c r="W1842" s="102">
        <v>0</v>
      </c>
      <c r="X1842" s="102">
        <v>0</v>
      </c>
      <c r="Y1842" s="102">
        <v>4468.7999999999993</v>
      </c>
      <c r="Z1842" s="7">
        <v>0</v>
      </c>
      <c r="AA1842" s="7">
        <v>0</v>
      </c>
    </row>
    <row r="1843" spans="1:27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M1843" t="s">
        <v>16080</v>
      </c>
      <c r="N1843" t="s">
        <v>16076</v>
      </c>
      <c r="O1843" s="7">
        <v>9.1</v>
      </c>
      <c r="P1843" t="s">
        <v>16078</v>
      </c>
      <c r="Q1843" s="102">
        <v>943</v>
      </c>
      <c r="R1843" s="102">
        <v>8581.2999999999993</v>
      </c>
      <c r="S1843" s="102">
        <v>449</v>
      </c>
      <c r="T1843">
        <v>4085.8999999999996</v>
      </c>
      <c r="U1843" s="7">
        <v>0</v>
      </c>
      <c r="V1843" s="7">
        <v>0</v>
      </c>
      <c r="W1843" s="102">
        <v>0</v>
      </c>
      <c r="X1843" s="102">
        <v>0</v>
      </c>
      <c r="Y1843" s="102">
        <v>4085.8999999999996</v>
      </c>
      <c r="Z1843" s="7">
        <v>0</v>
      </c>
      <c r="AA1843" s="7">
        <v>0</v>
      </c>
    </row>
    <row r="1844" spans="1:27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M1844" t="s">
        <v>16080</v>
      </c>
      <c r="N1844" t="s">
        <v>16076</v>
      </c>
      <c r="O1844" s="7">
        <v>9.6</v>
      </c>
      <c r="P1844" t="s">
        <v>16078</v>
      </c>
      <c r="Q1844" s="102">
        <v>945</v>
      </c>
      <c r="R1844" s="102">
        <v>9072</v>
      </c>
      <c r="S1844" s="102">
        <v>450</v>
      </c>
      <c r="T1844">
        <v>4320</v>
      </c>
      <c r="U1844" s="7">
        <v>0</v>
      </c>
      <c r="V1844" s="7">
        <v>0</v>
      </c>
      <c r="W1844" s="102">
        <v>0</v>
      </c>
      <c r="X1844" s="102">
        <v>0</v>
      </c>
      <c r="Y1844" s="102">
        <v>4320</v>
      </c>
      <c r="Z1844" s="7">
        <v>0</v>
      </c>
      <c r="AA1844" s="7">
        <v>0</v>
      </c>
    </row>
    <row r="1845" spans="1:27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M1845" t="s">
        <v>16080</v>
      </c>
      <c r="N1845" t="s">
        <v>16076</v>
      </c>
      <c r="O1845" s="7">
        <v>11.2</v>
      </c>
      <c r="P1845" t="s">
        <v>16078</v>
      </c>
      <c r="Q1845" s="102">
        <v>838</v>
      </c>
      <c r="R1845" s="102">
        <v>9385.5999999999985</v>
      </c>
      <c r="S1845" s="102">
        <v>399</v>
      </c>
      <c r="T1845">
        <v>4468.7999999999993</v>
      </c>
      <c r="U1845" s="7">
        <v>0</v>
      </c>
      <c r="V1845" s="7">
        <v>0</v>
      </c>
      <c r="W1845" s="102">
        <v>0</v>
      </c>
      <c r="X1845" s="102">
        <v>0</v>
      </c>
      <c r="Y1845" s="102">
        <v>4468.7999999999993</v>
      </c>
      <c r="Z1845" s="7">
        <v>0</v>
      </c>
      <c r="AA1845" s="7">
        <v>0</v>
      </c>
    </row>
    <row r="1846" spans="1:27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M1846" t="s">
        <v>16080</v>
      </c>
      <c r="N1846" t="s">
        <v>16076</v>
      </c>
      <c r="O1846" s="7">
        <v>9.6</v>
      </c>
      <c r="P1846" t="s">
        <v>16078</v>
      </c>
      <c r="Q1846" s="102">
        <v>838</v>
      </c>
      <c r="R1846" s="102">
        <v>8044.7999999999993</v>
      </c>
      <c r="S1846" s="102">
        <v>399</v>
      </c>
      <c r="T1846">
        <v>3830.3999999999996</v>
      </c>
      <c r="U1846" s="7">
        <v>0</v>
      </c>
      <c r="V1846" s="7">
        <v>0</v>
      </c>
      <c r="W1846" s="102">
        <v>0</v>
      </c>
      <c r="X1846" s="102">
        <v>0</v>
      </c>
      <c r="Y1846" s="102">
        <v>3830.3999999999996</v>
      </c>
      <c r="Z1846" s="7">
        <v>0</v>
      </c>
      <c r="AA1846" s="7">
        <v>0</v>
      </c>
    </row>
    <row r="1847" spans="1:27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M1847" t="s">
        <v>16080</v>
      </c>
      <c r="N1847" t="s">
        <v>16076</v>
      </c>
      <c r="O1847" s="7">
        <v>9.1</v>
      </c>
      <c r="P1847" t="s">
        <v>16078</v>
      </c>
      <c r="Q1847" s="102">
        <v>2728</v>
      </c>
      <c r="R1847" s="102">
        <v>24824.799999999999</v>
      </c>
      <c r="S1847" s="102">
        <v>1299</v>
      </c>
      <c r="T1847">
        <v>11820.9</v>
      </c>
      <c r="U1847" s="7">
        <v>0</v>
      </c>
      <c r="V1847" s="7">
        <v>0</v>
      </c>
      <c r="W1847" s="102">
        <v>0</v>
      </c>
      <c r="X1847" s="102">
        <v>0</v>
      </c>
      <c r="Y1847" s="102">
        <v>11820.9</v>
      </c>
      <c r="Z1847" s="7">
        <v>0</v>
      </c>
      <c r="AA1847" s="7">
        <v>0</v>
      </c>
    </row>
    <row r="1848" spans="1:27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M1848" t="s">
        <v>16080</v>
      </c>
      <c r="N1848" t="s">
        <v>16076</v>
      </c>
      <c r="O1848" s="7">
        <v>9.6</v>
      </c>
      <c r="P1848" t="s">
        <v>16078</v>
      </c>
      <c r="Q1848" s="102">
        <v>893</v>
      </c>
      <c r="R1848" s="102">
        <v>8572.7999999999993</v>
      </c>
      <c r="S1848" s="102">
        <v>425</v>
      </c>
      <c r="T1848">
        <v>4080</v>
      </c>
      <c r="U1848" s="7">
        <v>0</v>
      </c>
      <c r="V1848" s="7">
        <v>0</v>
      </c>
      <c r="W1848" s="102">
        <v>0</v>
      </c>
      <c r="X1848" s="102">
        <v>0</v>
      </c>
      <c r="Y1848" s="102">
        <v>4080</v>
      </c>
      <c r="Z1848" s="7">
        <v>0</v>
      </c>
      <c r="AA1848" s="7">
        <v>0</v>
      </c>
    </row>
    <row r="1849" spans="1:27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M1849" t="s">
        <v>16080</v>
      </c>
      <c r="N1849" t="s">
        <v>16076</v>
      </c>
      <c r="O1849" s="7">
        <v>9.6</v>
      </c>
      <c r="P1849" t="s">
        <v>16078</v>
      </c>
      <c r="Q1849" s="102">
        <v>808</v>
      </c>
      <c r="R1849" s="102">
        <v>7756.7999999999993</v>
      </c>
      <c r="S1849" s="102">
        <v>385</v>
      </c>
      <c r="T1849">
        <v>3696</v>
      </c>
      <c r="U1849" s="7">
        <v>0</v>
      </c>
      <c r="V1849" s="7">
        <v>0</v>
      </c>
      <c r="W1849" s="102">
        <v>0</v>
      </c>
      <c r="X1849" s="102">
        <v>0</v>
      </c>
      <c r="Y1849" s="102">
        <v>3696</v>
      </c>
      <c r="Z1849" s="7">
        <v>0</v>
      </c>
      <c r="AA1849" s="7">
        <v>0</v>
      </c>
    </row>
    <row r="1850" spans="1:27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M1850" t="s">
        <v>16080</v>
      </c>
      <c r="N1850" t="s">
        <v>16076</v>
      </c>
      <c r="O1850" s="7">
        <v>11.2</v>
      </c>
      <c r="P1850" t="s">
        <v>16078</v>
      </c>
      <c r="Q1850" s="102">
        <v>943</v>
      </c>
      <c r="R1850" s="102">
        <v>10561.599999999999</v>
      </c>
      <c r="S1850" s="102">
        <v>449</v>
      </c>
      <c r="T1850">
        <v>5028.7999999999993</v>
      </c>
      <c r="U1850" s="7">
        <v>0</v>
      </c>
      <c r="V1850" s="7">
        <v>0</v>
      </c>
      <c r="W1850" s="102">
        <v>0</v>
      </c>
      <c r="X1850" s="102">
        <v>0</v>
      </c>
      <c r="Y1850" s="102">
        <v>5028.7999999999993</v>
      </c>
      <c r="Z1850" s="7">
        <v>0</v>
      </c>
      <c r="AA1850" s="7">
        <v>0</v>
      </c>
    </row>
    <row r="1851" spans="1:27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M1851" t="s">
        <v>16080</v>
      </c>
      <c r="N1851" t="s">
        <v>16076</v>
      </c>
      <c r="O1851" s="7">
        <v>9.1</v>
      </c>
      <c r="P1851" t="s">
        <v>16078</v>
      </c>
      <c r="Q1851" s="102">
        <v>892</v>
      </c>
      <c r="R1851" s="102">
        <v>8117.2</v>
      </c>
      <c r="S1851" s="102">
        <v>425</v>
      </c>
      <c r="T1851">
        <v>3867.5</v>
      </c>
      <c r="U1851" s="7">
        <v>0</v>
      </c>
      <c r="V1851" s="7">
        <v>0</v>
      </c>
      <c r="W1851" s="102">
        <v>0</v>
      </c>
      <c r="X1851" s="102">
        <v>0</v>
      </c>
      <c r="Y1851" s="102">
        <v>3867.5</v>
      </c>
      <c r="Z1851" s="7">
        <v>0</v>
      </c>
      <c r="AA1851" s="7">
        <v>0</v>
      </c>
    </row>
    <row r="1852" spans="1:27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M1852" t="s">
        <v>16080</v>
      </c>
      <c r="N1852" t="s">
        <v>16076</v>
      </c>
      <c r="O1852" s="7">
        <v>9.6</v>
      </c>
      <c r="P1852" t="s">
        <v>16078</v>
      </c>
      <c r="Q1852" s="102">
        <v>838</v>
      </c>
      <c r="R1852" s="102">
        <v>8044.7999999999993</v>
      </c>
      <c r="S1852" s="102">
        <v>399</v>
      </c>
      <c r="T1852">
        <v>3830.3999999999996</v>
      </c>
      <c r="U1852" s="7">
        <v>0</v>
      </c>
      <c r="V1852" s="7">
        <v>0</v>
      </c>
      <c r="W1852" s="102">
        <v>0</v>
      </c>
      <c r="X1852" s="102">
        <v>0</v>
      </c>
      <c r="Y1852" s="102">
        <v>3830.3999999999996</v>
      </c>
      <c r="Z1852" s="7">
        <v>0</v>
      </c>
      <c r="AA1852" s="7">
        <v>0</v>
      </c>
    </row>
    <row r="1853" spans="1:27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M1853" t="s">
        <v>16080</v>
      </c>
      <c r="N1853" t="s">
        <v>16076</v>
      </c>
      <c r="O1853" s="7">
        <v>9.1</v>
      </c>
      <c r="P1853" t="s">
        <v>16078</v>
      </c>
      <c r="Q1853" s="102">
        <v>733</v>
      </c>
      <c r="R1853" s="102">
        <v>6670.3</v>
      </c>
      <c r="S1853" s="102">
        <v>349</v>
      </c>
      <c r="T1853">
        <v>3175.9</v>
      </c>
      <c r="U1853" s="7">
        <v>0</v>
      </c>
      <c r="V1853" s="7">
        <v>0</v>
      </c>
      <c r="W1853" s="102">
        <v>0</v>
      </c>
      <c r="X1853" s="102">
        <v>0</v>
      </c>
      <c r="Y1853" s="102">
        <v>3175.9</v>
      </c>
      <c r="Z1853" s="7">
        <v>0</v>
      </c>
      <c r="AA1853" s="7">
        <v>0</v>
      </c>
    </row>
    <row r="1854" spans="1:27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M1854" t="s">
        <v>16080</v>
      </c>
      <c r="N1854" t="s">
        <v>16076</v>
      </c>
      <c r="O1854" s="7">
        <v>9.1</v>
      </c>
      <c r="P1854" t="s">
        <v>16078</v>
      </c>
      <c r="Q1854" s="102">
        <v>838</v>
      </c>
      <c r="R1854" s="102">
        <v>7625.7999999999993</v>
      </c>
      <c r="S1854" s="102">
        <v>399</v>
      </c>
      <c r="T1854">
        <v>3630.8999999999996</v>
      </c>
      <c r="U1854" s="7">
        <v>0</v>
      </c>
      <c r="V1854" s="7">
        <v>0</v>
      </c>
      <c r="W1854" s="102">
        <v>0</v>
      </c>
      <c r="X1854" s="102">
        <v>0</v>
      </c>
      <c r="Y1854" s="102">
        <v>3630.8999999999996</v>
      </c>
      <c r="Z1854" s="7">
        <v>0</v>
      </c>
      <c r="AA1854" s="7">
        <v>0</v>
      </c>
    </row>
    <row r="1855" spans="1:27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M1855" t="s">
        <v>16080</v>
      </c>
      <c r="N1855" t="s">
        <v>16076</v>
      </c>
      <c r="O1855" s="7">
        <v>14.4</v>
      </c>
      <c r="P1855" t="s">
        <v>16078</v>
      </c>
      <c r="Q1855" s="102">
        <v>670</v>
      </c>
      <c r="R1855" s="102">
        <v>9648</v>
      </c>
      <c r="S1855" s="102">
        <v>319</v>
      </c>
      <c r="T1855">
        <v>4593.6000000000004</v>
      </c>
      <c r="U1855" s="7">
        <v>0</v>
      </c>
      <c r="V1855" s="7">
        <v>0</v>
      </c>
      <c r="W1855" s="102">
        <v>0</v>
      </c>
      <c r="X1855" s="102">
        <v>0</v>
      </c>
      <c r="Y1855" s="102">
        <v>4593.6000000000004</v>
      </c>
      <c r="Z1855" s="7">
        <v>0</v>
      </c>
      <c r="AA1855" s="7">
        <v>0</v>
      </c>
    </row>
    <row r="1856" spans="1:27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M1856" t="s">
        <v>16080</v>
      </c>
      <c r="N1856" t="s">
        <v>16076</v>
      </c>
      <c r="O1856" s="7">
        <v>11.2</v>
      </c>
      <c r="P1856" t="s">
        <v>16078</v>
      </c>
      <c r="Q1856" s="102">
        <v>943</v>
      </c>
      <c r="R1856" s="102">
        <v>10561.599999999999</v>
      </c>
      <c r="S1856" s="102">
        <v>449</v>
      </c>
      <c r="T1856">
        <v>5028.7999999999993</v>
      </c>
      <c r="U1856" s="7">
        <v>0</v>
      </c>
      <c r="V1856" s="7">
        <v>0</v>
      </c>
      <c r="W1856" s="102">
        <v>0</v>
      </c>
      <c r="X1856" s="102">
        <v>0</v>
      </c>
      <c r="Y1856" s="102">
        <v>5028.7999999999993</v>
      </c>
      <c r="Z1856" s="7">
        <v>0</v>
      </c>
      <c r="AA1856" s="7">
        <v>0</v>
      </c>
    </row>
    <row r="1857" spans="1:27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M1857" t="s">
        <v>16080</v>
      </c>
      <c r="N1857" t="s">
        <v>16076</v>
      </c>
      <c r="O1857" s="7">
        <v>13</v>
      </c>
      <c r="P1857" t="s">
        <v>16078</v>
      </c>
      <c r="Q1857" s="102">
        <v>3148</v>
      </c>
      <c r="R1857" s="102">
        <v>40924</v>
      </c>
      <c r="S1857" s="102">
        <v>1199</v>
      </c>
      <c r="T1857">
        <v>15587</v>
      </c>
      <c r="U1857" s="7">
        <v>0</v>
      </c>
      <c r="V1857" s="7">
        <v>0</v>
      </c>
      <c r="W1857" s="102">
        <v>0</v>
      </c>
      <c r="X1857" s="102">
        <v>0</v>
      </c>
      <c r="Y1857" s="102">
        <v>15587</v>
      </c>
      <c r="Z1857" s="7">
        <v>0</v>
      </c>
      <c r="AA1857" s="7">
        <v>0</v>
      </c>
    </row>
    <row r="1858" spans="1:27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M1858" t="s">
        <v>16080</v>
      </c>
      <c r="N1858" t="s">
        <v>16076</v>
      </c>
      <c r="O1858" s="7">
        <v>9.6</v>
      </c>
      <c r="P1858" t="s">
        <v>16078</v>
      </c>
      <c r="Q1858" s="102">
        <v>893</v>
      </c>
      <c r="R1858" s="102">
        <v>8572.7999999999993</v>
      </c>
      <c r="S1858" s="102">
        <v>425</v>
      </c>
      <c r="T1858">
        <v>4080</v>
      </c>
      <c r="U1858" s="7">
        <v>0</v>
      </c>
      <c r="V1858" s="7">
        <v>0</v>
      </c>
      <c r="W1858" s="102">
        <v>0</v>
      </c>
      <c r="X1858" s="102">
        <v>0</v>
      </c>
      <c r="Y1858" s="102">
        <v>4080</v>
      </c>
      <c r="Z1858" s="7">
        <v>0</v>
      </c>
      <c r="AA1858" s="7">
        <v>0</v>
      </c>
    </row>
    <row r="1859" spans="1:27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M1859" t="s">
        <v>16080</v>
      </c>
      <c r="N1859" t="s">
        <v>16076</v>
      </c>
      <c r="O1859" s="7">
        <v>9.6</v>
      </c>
      <c r="P1859" t="s">
        <v>16078</v>
      </c>
      <c r="Q1859" s="102">
        <v>838</v>
      </c>
      <c r="R1859" s="102">
        <v>8044.7999999999993</v>
      </c>
      <c r="S1859" s="102">
        <v>399</v>
      </c>
      <c r="T1859">
        <v>3830.3999999999996</v>
      </c>
      <c r="U1859" s="7">
        <v>0</v>
      </c>
      <c r="V1859" s="7">
        <v>0</v>
      </c>
      <c r="W1859" s="102">
        <v>0</v>
      </c>
      <c r="X1859" s="102">
        <v>0</v>
      </c>
      <c r="Y1859" s="102">
        <v>3830.3999999999996</v>
      </c>
      <c r="Z1859" s="7">
        <v>0</v>
      </c>
      <c r="AA1859" s="7">
        <v>0</v>
      </c>
    </row>
    <row r="1860" spans="1:27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M1860" t="s">
        <v>16080</v>
      </c>
      <c r="N1860" t="s">
        <v>16076</v>
      </c>
      <c r="O1860" s="7">
        <v>9.6</v>
      </c>
      <c r="P1860" t="s">
        <v>16078</v>
      </c>
      <c r="Q1860" s="102">
        <v>670</v>
      </c>
      <c r="R1860" s="102">
        <v>6432</v>
      </c>
      <c r="S1860" s="102">
        <v>319</v>
      </c>
      <c r="T1860">
        <v>3062.4</v>
      </c>
      <c r="U1860" s="7">
        <v>0</v>
      </c>
      <c r="V1860" s="7">
        <v>0</v>
      </c>
      <c r="W1860" s="102">
        <v>0</v>
      </c>
      <c r="X1860" s="102">
        <v>0</v>
      </c>
      <c r="Y1860" s="102">
        <v>3062.4</v>
      </c>
      <c r="Z1860" s="7">
        <v>0</v>
      </c>
      <c r="AA1860" s="7">
        <v>0</v>
      </c>
    </row>
    <row r="1861" spans="1:27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M1861" t="s">
        <v>16080</v>
      </c>
      <c r="N1861" t="s">
        <v>16076</v>
      </c>
      <c r="O1861" s="7">
        <v>10.4</v>
      </c>
      <c r="P1861" t="s">
        <v>16078</v>
      </c>
      <c r="Q1861" s="102">
        <v>683</v>
      </c>
      <c r="R1861" s="102">
        <v>7103.2</v>
      </c>
      <c r="S1861" s="102">
        <v>325</v>
      </c>
      <c r="T1861">
        <v>3380</v>
      </c>
      <c r="U1861" s="7">
        <v>0</v>
      </c>
      <c r="V1861" s="7">
        <v>0</v>
      </c>
      <c r="W1861" s="102">
        <v>0</v>
      </c>
      <c r="X1861" s="102">
        <v>0</v>
      </c>
      <c r="Y1861" s="102">
        <v>3380</v>
      </c>
      <c r="Z1861" s="7">
        <v>0</v>
      </c>
      <c r="AA1861" s="7">
        <v>0</v>
      </c>
    </row>
    <row r="1862" spans="1:27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M1862" t="s">
        <v>16080</v>
      </c>
      <c r="N1862" t="s">
        <v>16076</v>
      </c>
      <c r="O1862" s="7">
        <v>12.9</v>
      </c>
      <c r="P1862" t="s">
        <v>16078</v>
      </c>
      <c r="Q1862" s="102">
        <v>1218</v>
      </c>
      <c r="R1862" s="102">
        <v>15712.2</v>
      </c>
      <c r="S1862" s="102">
        <v>580</v>
      </c>
      <c r="T1862">
        <v>7482</v>
      </c>
      <c r="U1862" s="7">
        <v>0</v>
      </c>
      <c r="V1862" s="7">
        <v>0</v>
      </c>
      <c r="W1862" s="102">
        <v>0</v>
      </c>
      <c r="X1862" s="102">
        <v>0</v>
      </c>
      <c r="Y1862" s="102">
        <v>7482</v>
      </c>
      <c r="Z1862" s="7">
        <v>0</v>
      </c>
      <c r="AA1862" s="7">
        <v>0</v>
      </c>
    </row>
    <row r="1863" spans="1:27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M1863" t="s">
        <v>16080</v>
      </c>
      <c r="N1863" t="s">
        <v>16076</v>
      </c>
      <c r="O1863" s="7">
        <v>11.2</v>
      </c>
      <c r="P1863" t="s">
        <v>16078</v>
      </c>
      <c r="Q1863" s="102">
        <v>861</v>
      </c>
      <c r="R1863" s="102">
        <v>9643.1999999999989</v>
      </c>
      <c r="S1863" s="102">
        <v>410</v>
      </c>
      <c r="T1863">
        <v>4592</v>
      </c>
      <c r="U1863" s="7">
        <v>0</v>
      </c>
      <c r="V1863" s="7">
        <v>0</v>
      </c>
      <c r="W1863" s="102">
        <v>0</v>
      </c>
      <c r="X1863" s="102">
        <v>0</v>
      </c>
      <c r="Y1863" s="102">
        <v>4592</v>
      </c>
      <c r="Z1863" s="7">
        <v>0</v>
      </c>
      <c r="AA1863" s="7">
        <v>0</v>
      </c>
    </row>
    <row r="1864" spans="1:27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M1864" t="s">
        <v>16080</v>
      </c>
      <c r="N1864" t="s">
        <v>16076</v>
      </c>
      <c r="O1864" s="7">
        <v>9.6</v>
      </c>
      <c r="P1864" t="s">
        <v>16078</v>
      </c>
      <c r="Q1864" s="102">
        <v>861</v>
      </c>
      <c r="R1864" s="102">
        <v>8265.6</v>
      </c>
      <c r="S1864" s="102">
        <v>410</v>
      </c>
      <c r="T1864">
        <v>3936</v>
      </c>
      <c r="U1864" s="7">
        <v>0</v>
      </c>
      <c r="V1864" s="7">
        <v>0</v>
      </c>
      <c r="W1864" s="102">
        <v>0</v>
      </c>
      <c r="X1864" s="102">
        <v>0</v>
      </c>
      <c r="Y1864" s="102">
        <v>3936</v>
      </c>
      <c r="Z1864" s="7">
        <v>0</v>
      </c>
      <c r="AA1864" s="7">
        <v>0</v>
      </c>
    </row>
    <row r="1865" spans="1:27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M1865" t="s">
        <v>16080</v>
      </c>
      <c r="N1865" t="s">
        <v>16076</v>
      </c>
      <c r="O1865" s="7">
        <v>10.4</v>
      </c>
      <c r="P1865" t="s">
        <v>16078</v>
      </c>
      <c r="Q1865" s="102">
        <v>1396</v>
      </c>
      <c r="R1865" s="102">
        <v>14518.4</v>
      </c>
      <c r="S1865" s="102">
        <v>665</v>
      </c>
      <c r="T1865">
        <v>6916</v>
      </c>
      <c r="U1865" s="7">
        <v>0</v>
      </c>
      <c r="V1865" s="7">
        <v>0</v>
      </c>
      <c r="W1865" s="102">
        <v>0</v>
      </c>
      <c r="X1865" s="102">
        <v>0</v>
      </c>
      <c r="Y1865" s="102">
        <v>6916</v>
      </c>
      <c r="Z1865" s="7">
        <v>0</v>
      </c>
      <c r="AA1865" s="7">
        <v>0</v>
      </c>
    </row>
    <row r="1866" spans="1:27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M1866" t="s">
        <v>16080</v>
      </c>
      <c r="N1866" t="s">
        <v>16076</v>
      </c>
      <c r="O1866" s="7">
        <v>9.1</v>
      </c>
      <c r="P1866" t="s">
        <v>16078</v>
      </c>
      <c r="Q1866" s="102">
        <v>1396</v>
      </c>
      <c r="R1866" s="102">
        <v>12703.6</v>
      </c>
      <c r="S1866" s="102">
        <v>665</v>
      </c>
      <c r="T1866">
        <v>6051.5</v>
      </c>
      <c r="U1866" s="7">
        <v>0</v>
      </c>
      <c r="V1866" s="7">
        <v>0</v>
      </c>
      <c r="W1866" s="102">
        <v>0</v>
      </c>
      <c r="X1866" s="102">
        <v>0</v>
      </c>
      <c r="Y1866" s="102">
        <v>6051.5</v>
      </c>
      <c r="Z1866" s="7">
        <v>0</v>
      </c>
      <c r="AA1866" s="7">
        <v>0</v>
      </c>
    </row>
    <row r="1867" spans="1:27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M1867" t="s">
        <v>16080</v>
      </c>
      <c r="N1867" t="s">
        <v>16076</v>
      </c>
      <c r="O1867" s="7">
        <v>9.6</v>
      </c>
      <c r="P1867" t="s">
        <v>16078</v>
      </c>
      <c r="Q1867" s="102">
        <v>998</v>
      </c>
      <c r="R1867" s="102">
        <v>9580.7999999999993</v>
      </c>
      <c r="S1867" s="102">
        <v>475</v>
      </c>
      <c r="T1867">
        <v>4560</v>
      </c>
      <c r="U1867" s="7">
        <v>0</v>
      </c>
      <c r="V1867" s="7">
        <v>0</v>
      </c>
      <c r="W1867" s="102">
        <v>0</v>
      </c>
      <c r="X1867" s="102">
        <v>0</v>
      </c>
      <c r="Y1867" s="102">
        <v>4560</v>
      </c>
      <c r="Z1867" s="7">
        <v>0</v>
      </c>
      <c r="AA1867" s="7">
        <v>0</v>
      </c>
    </row>
    <row r="1868" spans="1:27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M1868" t="s">
        <v>16080</v>
      </c>
      <c r="N1868" t="s">
        <v>16076</v>
      </c>
      <c r="O1868" s="7">
        <v>9.6</v>
      </c>
      <c r="P1868" t="s">
        <v>16078</v>
      </c>
      <c r="Q1868" s="102">
        <v>670</v>
      </c>
      <c r="R1868" s="102">
        <v>6432</v>
      </c>
      <c r="S1868" s="102">
        <v>319</v>
      </c>
      <c r="T1868">
        <v>3062.4</v>
      </c>
      <c r="U1868" s="7">
        <v>0</v>
      </c>
      <c r="V1868" s="7">
        <v>0</v>
      </c>
      <c r="W1868" s="102">
        <v>0</v>
      </c>
      <c r="X1868" s="102">
        <v>0</v>
      </c>
      <c r="Y1868" s="102">
        <v>3062.4</v>
      </c>
      <c r="Z1868" s="7">
        <v>0</v>
      </c>
      <c r="AA1868" s="7">
        <v>0</v>
      </c>
    </row>
    <row r="1869" spans="1:27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M1869" t="s">
        <v>16080</v>
      </c>
      <c r="N1869" t="s">
        <v>16076</v>
      </c>
      <c r="O1869" s="7">
        <v>9.6</v>
      </c>
      <c r="P1869" t="s">
        <v>16078</v>
      </c>
      <c r="Q1869" s="102">
        <v>892</v>
      </c>
      <c r="R1869" s="102">
        <v>8563.1999999999989</v>
      </c>
      <c r="S1869" s="102">
        <v>425</v>
      </c>
      <c r="T1869">
        <v>4080</v>
      </c>
      <c r="U1869" s="7">
        <v>0</v>
      </c>
      <c r="V1869" s="7">
        <v>0</v>
      </c>
      <c r="W1869" s="102">
        <v>0</v>
      </c>
      <c r="X1869" s="102">
        <v>0</v>
      </c>
      <c r="Y1869" s="102">
        <v>4080</v>
      </c>
      <c r="Z1869" s="7">
        <v>0</v>
      </c>
      <c r="AA1869" s="7">
        <v>0</v>
      </c>
    </row>
    <row r="1870" spans="1:27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M1870" t="s">
        <v>16080</v>
      </c>
      <c r="N1870" t="s">
        <v>16076</v>
      </c>
      <c r="O1870" s="7">
        <v>9.6</v>
      </c>
      <c r="P1870" t="s">
        <v>16078</v>
      </c>
      <c r="Q1870" s="102">
        <v>1103</v>
      </c>
      <c r="R1870" s="102">
        <v>10588.8</v>
      </c>
      <c r="S1870" s="102">
        <v>525</v>
      </c>
      <c r="T1870">
        <v>5040</v>
      </c>
      <c r="U1870" s="7">
        <v>0</v>
      </c>
      <c r="V1870" s="7">
        <v>0</v>
      </c>
      <c r="W1870" s="102">
        <v>0</v>
      </c>
      <c r="X1870" s="102">
        <v>0</v>
      </c>
      <c r="Y1870" s="102">
        <v>5040</v>
      </c>
      <c r="Z1870" s="7">
        <v>0</v>
      </c>
      <c r="AA1870" s="7">
        <v>0</v>
      </c>
    </row>
    <row r="1871" spans="1:27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M1871" t="s">
        <v>16080</v>
      </c>
      <c r="N1871" t="s">
        <v>16076</v>
      </c>
      <c r="O1871" s="7">
        <v>9.6</v>
      </c>
      <c r="P1871" t="s">
        <v>16078</v>
      </c>
      <c r="Q1871" s="102">
        <v>670</v>
      </c>
      <c r="R1871" s="102">
        <v>6432</v>
      </c>
      <c r="S1871" s="102">
        <v>319</v>
      </c>
      <c r="T1871">
        <v>3062.4</v>
      </c>
      <c r="U1871" s="7">
        <v>0</v>
      </c>
      <c r="V1871" s="7">
        <v>0</v>
      </c>
      <c r="W1871" s="102">
        <v>0</v>
      </c>
      <c r="X1871" s="102">
        <v>0</v>
      </c>
      <c r="Y1871" s="102">
        <v>3062.4</v>
      </c>
      <c r="Z1871" s="7">
        <v>0</v>
      </c>
      <c r="AA1871" s="7">
        <v>0</v>
      </c>
    </row>
    <row r="1872" spans="1:27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M1872" t="s">
        <v>16080</v>
      </c>
      <c r="N1872" t="s">
        <v>16076</v>
      </c>
      <c r="O1872" s="7">
        <v>9.1</v>
      </c>
      <c r="P1872" t="s">
        <v>16078</v>
      </c>
      <c r="Q1872" s="102">
        <v>1396</v>
      </c>
      <c r="R1872" s="102">
        <v>12703.6</v>
      </c>
      <c r="S1872" s="102">
        <v>665</v>
      </c>
      <c r="T1872">
        <v>6051.5</v>
      </c>
      <c r="U1872" s="7">
        <v>0</v>
      </c>
      <c r="V1872" s="7">
        <v>0</v>
      </c>
      <c r="W1872" s="102">
        <v>0</v>
      </c>
      <c r="X1872" s="102">
        <v>0</v>
      </c>
      <c r="Y1872" s="102">
        <v>6051.5</v>
      </c>
      <c r="Z1872" s="7">
        <v>0</v>
      </c>
      <c r="AA1872" s="7">
        <v>0</v>
      </c>
    </row>
    <row r="1873" spans="1:27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M1873" t="s">
        <v>16080</v>
      </c>
      <c r="N1873" t="s">
        <v>16076</v>
      </c>
      <c r="O1873" s="7">
        <v>9.6</v>
      </c>
      <c r="P1873" t="s">
        <v>16078</v>
      </c>
      <c r="Q1873" s="102">
        <v>670</v>
      </c>
      <c r="R1873" s="102">
        <v>6432</v>
      </c>
      <c r="S1873" s="102">
        <v>319</v>
      </c>
      <c r="T1873">
        <v>3062.4</v>
      </c>
      <c r="U1873" s="7">
        <v>0</v>
      </c>
      <c r="V1873" s="7">
        <v>0</v>
      </c>
      <c r="W1873" s="102">
        <v>0</v>
      </c>
      <c r="X1873" s="102">
        <v>0</v>
      </c>
      <c r="Y1873" s="102">
        <v>3062.4</v>
      </c>
      <c r="Z1873" s="7">
        <v>0</v>
      </c>
      <c r="AA1873" s="7">
        <v>0</v>
      </c>
    </row>
    <row r="1874" spans="1:27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M1874" t="s">
        <v>16080</v>
      </c>
      <c r="N1874" t="s">
        <v>16076</v>
      </c>
      <c r="O1874" s="7">
        <v>9.1</v>
      </c>
      <c r="P1874" t="s">
        <v>16078</v>
      </c>
      <c r="Q1874" s="102">
        <v>1138</v>
      </c>
      <c r="R1874" s="102">
        <v>10355.799999999999</v>
      </c>
      <c r="S1874" s="102">
        <v>542</v>
      </c>
      <c r="T1874">
        <v>4932.2</v>
      </c>
      <c r="U1874" s="7">
        <v>0</v>
      </c>
      <c r="V1874" s="7">
        <v>0</v>
      </c>
      <c r="W1874" s="102">
        <v>0</v>
      </c>
      <c r="X1874" s="102">
        <v>0</v>
      </c>
      <c r="Y1874" s="102">
        <v>4932.2</v>
      </c>
      <c r="Z1874" s="7">
        <v>0</v>
      </c>
      <c r="AA1874" s="7">
        <v>0</v>
      </c>
    </row>
    <row r="1875" spans="1:27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M1875" t="s">
        <v>16080</v>
      </c>
      <c r="N1875" t="s">
        <v>16074</v>
      </c>
      <c r="O1875" s="7">
        <v>1</v>
      </c>
      <c r="P1875" t="s">
        <v>13428</v>
      </c>
      <c r="Q1875" s="102">
        <v>1699</v>
      </c>
      <c r="R1875" s="102">
        <v>1699</v>
      </c>
      <c r="S1875" s="102">
        <v>1116.3800000000001</v>
      </c>
      <c r="T1875">
        <v>1116.3800000000001</v>
      </c>
      <c r="U1875" s="7">
        <v>0</v>
      </c>
      <c r="V1875" s="7">
        <v>0</v>
      </c>
      <c r="W1875" s="102">
        <v>0</v>
      </c>
      <c r="X1875" s="102">
        <v>0</v>
      </c>
      <c r="Y1875" s="102">
        <v>1116.3800000000001</v>
      </c>
      <c r="Z1875" s="7">
        <v>0</v>
      </c>
      <c r="AA1875" s="7">
        <v>0</v>
      </c>
    </row>
    <row r="1876" spans="1:27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M1876" t="s">
        <v>16080</v>
      </c>
      <c r="N1876" t="s">
        <v>16072</v>
      </c>
      <c r="O1876" s="7">
        <v>1</v>
      </c>
      <c r="P1876" t="s">
        <v>13428</v>
      </c>
      <c r="Q1876" s="102">
        <v>1899</v>
      </c>
      <c r="R1876" s="102">
        <v>1899</v>
      </c>
      <c r="S1876" s="102">
        <v>1247.8</v>
      </c>
      <c r="T1876">
        <v>1247.8</v>
      </c>
      <c r="U1876" s="7">
        <v>0</v>
      </c>
      <c r="V1876" s="7">
        <v>0</v>
      </c>
      <c r="W1876" s="102">
        <v>0</v>
      </c>
      <c r="X1876" s="102">
        <v>0</v>
      </c>
      <c r="Y1876" s="102">
        <v>1247.8</v>
      </c>
      <c r="Z1876" s="7">
        <v>0</v>
      </c>
      <c r="AA1876" s="7">
        <v>0</v>
      </c>
    </row>
    <row r="1877" spans="1:27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M1877" t="s">
        <v>16080</v>
      </c>
      <c r="N1877" t="s">
        <v>16074</v>
      </c>
      <c r="O1877" s="7">
        <v>1</v>
      </c>
      <c r="P1877" t="s">
        <v>13428</v>
      </c>
      <c r="Q1877" s="102">
        <v>1899</v>
      </c>
      <c r="R1877" s="102">
        <v>1899</v>
      </c>
      <c r="S1877" s="102">
        <v>1247.8</v>
      </c>
      <c r="T1877">
        <v>1247.8</v>
      </c>
      <c r="U1877" s="7">
        <v>0</v>
      </c>
      <c r="V1877" s="7">
        <v>0</v>
      </c>
      <c r="W1877" s="102">
        <v>0</v>
      </c>
      <c r="X1877" s="102">
        <v>0</v>
      </c>
      <c r="Y1877" s="102">
        <v>1247.8</v>
      </c>
      <c r="Z1877" s="7">
        <v>0</v>
      </c>
      <c r="AA1877" s="7">
        <v>0</v>
      </c>
    </row>
    <row r="1878" spans="1:27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M1878" t="s">
        <v>16080</v>
      </c>
      <c r="N1878" t="s">
        <v>16073</v>
      </c>
      <c r="O1878" s="7">
        <v>1</v>
      </c>
      <c r="P1878" t="s">
        <v>13428</v>
      </c>
      <c r="Q1878" s="102">
        <v>1899</v>
      </c>
      <c r="R1878" s="102">
        <v>1899</v>
      </c>
      <c r="S1878" s="102">
        <v>1247.8</v>
      </c>
      <c r="T1878">
        <v>1247.8</v>
      </c>
      <c r="U1878" s="7">
        <v>0</v>
      </c>
      <c r="V1878" s="7">
        <v>0</v>
      </c>
      <c r="W1878" s="102">
        <v>0</v>
      </c>
      <c r="X1878" s="102">
        <v>0</v>
      </c>
      <c r="Y1878" s="102">
        <v>1247.8</v>
      </c>
      <c r="Z1878" s="7">
        <v>0</v>
      </c>
      <c r="AA1878" s="7">
        <v>0</v>
      </c>
    </row>
    <row r="1879" spans="1:27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M1879" t="s">
        <v>16080</v>
      </c>
      <c r="N1879" t="s">
        <v>16071</v>
      </c>
      <c r="O1879" s="7">
        <v>1</v>
      </c>
      <c r="P1879" t="s">
        <v>13428</v>
      </c>
      <c r="Q1879" s="102">
        <v>1699</v>
      </c>
      <c r="R1879" s="102">
        <v>1699</v>
      </c>
      <c r="S1879" s="102">
        <v>1116.3800000000001</v>
      </c>
      <c r="T1879">
        <v>1116.3800000000001</v>
      </c>
      <c r="U1879" s="7">
        <v>0</v>
      </c>
      <c r="V1879" s="7">
        <v>0</v>
      </c>
      <c r="W1879" s="102">
        <v>0</v>
      </c>
      <c r="X1879" s="102">
        <v>0</v>
      </c>
      <c r="Y1879" s="102">
        <v>1116.3800000000001</v>
      </c>
      <c r="Z1879" s="7">
        <v>0</v>
      </c>
      <c r="AA1879" s="7">
        <v>0</v>
      </c>
    </row>
    <row r="1880" spans="1:27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M1880" t="s">
        <v>16080</v>
      </c>
      <c r="N1880" t="s">
        <v>16072</v>
      </c>
      <c r="O1880" s="7">
        <v>1</v>
      </c>
      <c r="P1880" t="s">
        <v>13428</v>
      </c>
      <c r="Q1880" s="102">
        <v>1699</v>
      </c>
      <c r="R1880" s="102">
        <v>1699</v>
      </c>
      <c r="S1880" s="102">
        <v>1116.3800000000001</v>
      </c>
      <c r="T1880">
        <v>1116.3800000000001</v>
      </c>
      <c r="U1880" s="7">
        <v>0</v>
      </c>
      <c r="V1880" s="7">
        <v>0</v>
      </c>
      <c r="W1880" s="102">
        <v>0</v>
      </c>
      <c r="X1880" s="102">
        <v>0</v>
      </c>
      <c r="Y1880" s="102">
        <v>1116.3800000000001</v>
      </c>
      <c r="Z1880" s="7">
        <v>0</v>
      </c>
      <c r="AA1880" s="7">
        <v>0</v>
      </c>
    </row>
    <row r="1881" spans="1:27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M1881" t="s">
        <v>16080</v>
      </c>
      <c r="N1881" t="s">
        <v>16074</v>
      </c>
      <c r="O1881" s="7">
        <v>1</v>
      </c>
      <c r="P1881" t="s">
        <v>13428</v>
      </c>
      <c r="Q1881" s="102">
        <v>1899</v>
      </c>
      <c r="R1881" s="102">
        <v>1899</v>
      </c>
      <c r="S1881" s="102">
        <v>1247.8</v>
      </c>
      <c r="T1881">
        <v>1247.8</v>
      </c>
      <c r="U1881" s="7">
        <v>0</v>
      </c>
      <c r="V1881" s="7">
        <v>0</v>
      </c>
      <c r="W1881" s="102">
        <v>0</v>
      </c>
      <c r="X1881" s="102">
        <v>0</v>
      </c>
      <c r="Y1881" s="102">
        <v>1247.8</v>
      </c>
      <c r="Z1881" s="7">
        <v>0</v>
      </c>
      <c r="AA1881" s="7">
        <v>0</v>
      </c>
    </row>
    <row r="1882" spans="1:27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M1882" t="s">
        <v>16080</v>
      </c>
      <c r="N1882">
        <v>30</v>
      </c>
      <c r="O1882" s="7">
        <v>1</v>
      </c>
      <c r="P1882" t="s">
        <v>13428</v>
      </c>
      <c r="Q1882" s="102">
        <v>2799</v>
      </c>
      <c r="R1882" s="102">
        <v>2799</v>
      </c>
      <c r="S1882" s="102">
        <v>1699.39</v>
      </c>
      <c r="T1882">
        <v>1699.39</v>
      </c>
      <c r="U1882" s="7">
        <v>0</v>
      </c>
      <c r="V1882" s="7">
        <v>0</v>
      </c>
      <c r="W1882" s="102">
        <v>0</v>
      </c>
      <c r="X1882" s="102">
        <v>0</v>
      </c>
      <c r="Y1882" s="102">
        <v>1699.39</v>
      </c>
      <c r="Z1882" s="7">
        <v>0</v>
      </c>
      <c r="AA1882" s="7">
        <v>0</v>
      </c>
    </row>
    <row r="1883" spans="1:27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M1883" t="s">
        <v>16080</v>
      </c>
      <c r="N1883" t="s">
        <v>16074</v>
      </c>
      <c r="O1883" s="7">
        <v>1</v>
      </c>
      <c r="P1883" t="s">
        <v>13428</v>
      </c>
      <c r="Q1883" s="102">
        <v>1699</v>
      </c>
      <c r="R1883" s="102">
        <v>1699</v>
      </c>
      <c r="S1883" s="102">
        <v>1116.3800000000001</v>
      </c>
      <c r="T1883">
        <v>1116.3800000000001</v>
      </c>
      <c r="U1883" s="7">
        <v>0</v>
      </c>
      <c r="V1883" s="7">
        <v>0</v>
      </c>
      <c r="W1883" s="102">
        <v>0</v>
      </c>
      <c r="X1883" s="102">
        <v>0</v>
      </c>
      <c r="Y1883" s="102">
        <v>1116.3800000000001</v>
      </c>
      <c r="Z1883" s="7">
        <v>0</v>
      </c>
      <c r="AA1883" s="7">
        <v>0</v>
      </c>
    </row>
    <row r="1884" spans="1:27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M1884" t="s">
        <v>16080</v>
      </c>
      <c r="N1884" t="s">
        <v>16071</v>
      </c>
      <c r="O1884" s="7">
        <v>2</v>
      </c>
      <c r="P1884" t="s">
        <v>13428</v>
      </c>
      <c r="Q1884" s="102">
        <v>1899</v>
      </c>
      <c r="R1884" s="102">
        <v>3798</v>
      </c>
      <c r="S1884" s="102">
        <v>1247.8</v>
      </c>
      <c r="T1884">
        <v>2495.6</v>
      </c>
      <c r="U1884" s="7">
        <v>0</v>
      </c>
      <c r="V1884" s="7">
        <v>0</v>
      </c>
      <c r="W1884" s="102">
        <v>0</v>
      </c>
      <c r="X1884" s="102">
        <v>0</v>
      </c>
      <c r="Y1884" s="102">
        <v>2495.6</v>
      </c>
      <c r="Z1884" s="7">
        <v>0</v>
      </c>
      <c r="AA1884" s="7">
        <v>0</v>
      </c>
    </row>
    <row r="1885" spans="1:27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M1885" t="s">
        <v>16080</v>
      </c>
      <c r="N1885" t="s">
        <v>16072</v>
      </c>
      <c r="O1885" s="7">
        <v>1</v>
      </c>
      <c r="P1885" t="s">
        <v>13428</v>
      </c>
      <c r="Q1885" s="102">
        <v>1899</v>
      </c>
      <c r="R1885" s="102">
        <v>1899</v>
      </c>
      <c r="S1885" s="102">
        <v>1247.8</v>
      </c>
      <c r="T1885">
        <v>1247.8</v>
      </c>
      <c r="U1885" s="7">
        <v>0</v>
      </c>
      <c r="V1885" s="7">
        <v>0</v>
      </c>
      <c r="W1885" s="102">
        <v>0</v>
      </c>
      <c r="X1885" s="102">
        <v>0</v>
      </c>
      <c r="Y1885" s="102">
        <v>1247.8</v>
      </c>
      <c r="Z1885" s="7">
        <v>0</v>
      </c>
      <c r="AA1885" s="7">
        <v>0</v>
      </c>
    </row>
    <row r="1886" spans="1:27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M1886" t="s">
        <v>16080</v>
      </c>
      <c r="N1886">
        <v>32</v>
      </c>
      <c r="O1886" s="7">
        <v>2</v>
      </c>
      <c r="P1886" t="s">
        <v>13428</v>
      </c>
      <c r="Q1886" s="102">
        <v>2699</v>
      </c>
      <c r="R1886" s="102">
        <v>5398</v>
      </c>
      <c r="S1886" s="102">
        <v>1638.68</v>
      </c>
      <c r="T1886">
        <v>3277.36</v>
      </c>
      <c r="U1886" s="7">
        <v>0</v>
      </c>
      <c r="V1886" s="7">
        <v>0</v>
      </c>
      <c r="W1886" s="102">
        <v>0</v>
      </c>
      <c r="X1886" s="102">
        <v>0</v>
      </c>
      <c r="Y1886" s="102">
        <v>3277.36</v>
      </c>
      <c r="Z1886" s="7">
        <v>0</v>
      </c>
      <c r="AA1886" s="7">
        <v>0</v>
      </c>
    </row>
    <row r="1887" spans="1:27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M1887" t="s">
        <v>16080</v>
      </c>
      <c r="N1887">
        <v>30</v>
      </c>
      <c r="O1887" s="7">
        <v>1</v>
      </c>
      <c r="P1887" t="s">
        <v>13428</v>
      </c>
      <c r="Q1887" s="102">
        <v>2899</v>
      </c>
      <c r="R1887" s="102">
        <v>2899</v>
      </c>
      <c r="S1887" s="102">
        <v>1760.11</v>
      </c>
      <c r="T1887">
        <v>1760.11</v>
      </c>
      <c r="U1887" s="7">
        <v>0</v>
      </c>
      <c r="V1887" s="7">
        <v>0</v>
      </c>
      <c r="W1887" s="102">
        <v>0</v>
      </c>
      <c r="X1887" s="102">
        <v>0</v>
      </c>
      <c r="Y1887" s="102">
        <v>1760.11</v>
      </c>
      <c r="Z1887" s="7">
        <v>0</v>
      </c>
      <c r="AA1887" s="7">
        <v>0</v>
      </c>
    </row>
    <row r="1888" spans="1:27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M1888" t="s">
        <v>16080</v>
      </c>
      <c r="N1888">
        <v>32</v>
      </c>
      <c r="O1888" s="7">
        <v>2</v>
      </c>
      <c r="P1888" t="s">
        <v>13428</v>
      </c>
      <c r="Q1888" s="102">
        <v>2899</v>
      </c>
      <c r="R1888" s="102">
        <v>5798</v>
      </c>
      <c r="S1888" s="102">
        <v>1760.11</v>
      </c>
      <c r="T1888">
        <v>3520.22</v>
      </c>
      <c r="U1888" s="7">
        <v>0</v>
      </c>
      <c r="V1888" s="7">
        <v>0</v>
      </c>
      <c r="W1888" s="102">
        <v>0</v>
      </c>
      <c r="X1888" s="102">
        <v>0</v>
      </c>
      <c r="Y1888" s="102">
        <v>3520.22</v>
      </c>
      <c r="Z1888" s="7">
        <v>0</v>
      </c>
      <c r="AA1888" s="7">
        <v>0</v>
      </c>
    </row>
    <row r="1889" spans="1:27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M1889" t="s">
        <v>16080</v>
      </c>
      <c r="N1889">
        <v>30</v>
      </c>
      <c r="O1889" s="7">
        <v>1</v>
      </c>
      <c r="P1889" t="s">
        <v>13428</v>
      </c>
      <c r="Q1889" s="102">
        <v>2899</v>
      </c>
      <c r="R1889" s="102">
        <v>2899</v>
      </c>
      <c r="S1889" s="102">
        <v>1760.11</v>
      </c>
      <c r="T1889">
        <v>1760.11</v>
      </c>
      <c r="U1889" s="7">
        <v>0</v>
      </c>
      <c r="V1889" s="7">
        <v>0</v>
      </c>
      <c r="W1889" s="102">
        <v>0</v>
      </c>
      <c r="X1889" s="102">
        <v>0</v>
      </c>
      <c r="Y1889" s="102">
        <v>1760.11</v>
      </c>
      <c r="Z1889" s="7">
        <v>0</v>
      </c>
      <c r="AA1889" s="7">
        <v>0</v>
      </c>
    </row>
    <row r="1890" spans="1:27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M1890" t="s">
        <v>16080</v>
      </c>
      <c r="N1890" t="s">
        <v>16073</v>
      </c>
      <c r="O1890" s="7">
        <v>1</v>
      </c>
      <c r="P1890" t="s">
        <v>13428</v>
      </c>
      <c r="Q1890" s="102">
        <v>1699</v>
      </c>
      <c r="R1890" s="102">
        <v>1699</v>
      </c>
      <c r="S1890" s="102">
        <v>1116.3800000000001</v>
      </c>
      <c r="T1890">
        <v>1116.3800000000001</v>
      </c>
      <c r="U1890" s="7">
        <v>0</v>
      </c>
      <c r="V1890" s="7">
        <v>0</v>
      </c>
      <c r="W1890" s="102">
        <v>0</v>
      </c>
      <c r="X1890" s="102">
        <v>0</v>
      </c>
      <c r="Y1890" s="102">
        <v>1116.3800000000001</v>
      </c>
      <c r="Z1890" s="7">
        <v>0</v>
      </c>
      <c r="AA1890" s="7">
        <v>0</v>
      </c>
    </row>
    <row r="1891" spans="1:27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M1891" t="s">
        <v>16080</v>
      </c>
      <c r="N1891">
        <v>34</v>
      </c>
      <c r="O1891" s="7">
        <v>2</v>
      </c>
      <c r="P1891" t="s">
        <v>13428</v>
      </c>
      <c r="Q1891" s="102">
        <v>2899</v>
      </c>
      <c r="R1891" s="102">
        <v>5798</v>
      </c>
      <c r="S1891" s="102">
        <v>1760.11</v>
      </c>
      <c r="T1891">
        <v>3520.22</v>
      </c>
      <c r="U1891" s="7">
        <v>0</v>
      </c>
      <c r="V1891" s="7">
        <v>0</v>
      </c>
      <c r="W1891" s="102">
        <v>0</v>
      </c>
      <c r="X1891" s="102">
        <v>0</v>
      </c>
      <c r="Y1891" s="102">
        <v>3520.22</v>
      </c>
      <c r="Z1891" s="7">
        <v>0</v>
      </c>
      <c r="AA1891" s="7">
        <v>0</v>
      </c>
    </row>
    <row r="1892" spans="1:27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M1892" t="s">
        <v>16080</v>
      </c>
      <c r="N1892" t="s">
        <v>16071</v>
      </c>
      <c r="O1892" s="7">
        <v>1</v>
      </c>
      <c r="P1892" t="s">
        <v>13428</v>
      </c>
      <c r="Q1892" s="102">
        <v>3199</v>
      </c>
      <c r="R1892" s="102">
        <v>3199</v>
      </c>
      <c r="S1892" s="102">
        <v>2102</v>
      </c>
      <c r="T1892">
        <v>2102</v>
      </c>
      <c r="U1892" s="7">
        <v>0</v>
      </c>
      <c r="V1892" s="7">
        <v>0</v>
      </c>
      <c r="W1892" s="102">
        <v>0</v>
      </c>
      <c r="X1892" s="102">
        <v>0</v>
      </c>
      <c r="Y1892" s="102">
        <v>2102</v>
      </c>
      <c r="Z1892" s="7">
        <v>0</v>
      </c>
      <c r="AA1892" s="7">
        <v>0</v>
      </c>
    </row>
    <row r="1893" spans="1:27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M1893" t="s">
        <v>16080</v>
      </c>
      <c r="N1893">
        <v>32</v>
      </c>
      <c r="O1893" s="7">
        <v>2</v>
      </c>
      <c r="P1893" t="s">
        <v>13428</v>
      </c>
      <c r="Q1893" s="102">
        <v>2899</v>
      </c>
      <c r="R1893" s="102">
        <v>5798</v>
      </c>
      <c r="S1893" s="102">
        <v>1760.11</v>
      </c>
      <c r="T1893">
        <v>3520.22</v>
      </c>
      <c r="U1893" s="7">
        <v>0</v>
      </c>
      <c r="V1893" s="7">
        <v>0</v>
      </c>
      <c r="W1893" s="102">
        <v>0</v>
      </c>
      <c r="X1893" s="102">
        <v>0</v>
      </c>
      <c r="Y1893" s="102">
        <v>3520.22</v>
      </c>
      <c r="Z1893" s="7">
        <v>0</v>
      </c>
      <c r="AA1893" s="7">
        <v>0</v>
      </c>
    </row>
    <row r="1894" spans="1:27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M1894" t="s">
        <v>16080</v>
      </c>
      <c r="N1894" t="s">
        <v>16074</v>
      </c>
      <c r="O1894" s="7">
        <v>1</v>
      </c>
      <c r="P1894" t="s">
        <v>13428</v>
      </c>
      <c r="Q1894" s="102">
        <v>3199</v>
      </c>
      <c r="R1894" s="102">
        <v>3199</v>
      </c>
      <c r="S1894" s="102">
        <v>2102</v>
      </c>
      <c r="T1894">
        <v>2102</v>
      </c>
      <c r="U1894" s="7">
        <v>0</v>
      </c>
      <c r="V1894" s="7">
        <v>0</v>
      </c>
      <c r="W1894" s="102">
        <v>0</v>
      </c>
      <c r="X1894" s="102">
        <v>0</v>
      </c>
      <c r="Y1894" s="102">
        <v>2102</v>
      </c>
      <c r="Z1894" s="7">
        <v>0</v>
      </c>
      <c r="AA1894" s="7">
        <v>0</v>
      </c>
    </row>
    <row r="1895" spans="1:27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M1895" t="s">
        <v>16080</v>
      </c>
      <c r="N1895" t="s">
        <v>16073</v>
      </c>
      <c r="O1895" s="7">
        <v>1</v>
      </c>
      <c r="P1895" t="s">
        <v>13428</v>
      </c>
      <c r="Q1895" s="102">
        <v>1999</v>
      </c>
      <c r="R1895" s="102">
        <v>1999</v>
      </c>
      <c r="S1895" s="102">
        <v>1313.51</v>
      </c>
      <c r="T1895">
        <v>1313.51</v>
      </c>
      <c r="U1895" s="7">
        <v>0</v>
      </c>
      <c r="V1895" s="7">
        <v>0</v>
      </c>
      <c r="W1895" s="102">
        <v>0</v>
      </c>
      <c r="X1895" s="102">
        <v>0</v>
      </c>
      <c r="Y1895" s="102">
        <v>1313.51</v>
      </c>
      <c r="Z1895" s="7">
        <v>0</v>
      </c>
      <c r="AA1895" s="7">
        <v>0</v>
      </c>
    </row>
    <row r="1896" spans="1:27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M1896" t="s">
        <v>16080</v>
      </c>
      <c r="N1896" t="s">
        <v>16072</v>
      </c>
      <c r="O1896" s="7">
        <v>1</v>
      </c>
      <c r="P1896" t="s">
        <v>13428</v>
      </c>
      <c r="Q1896" s="102">
        <v>1999</v>
      </c>
      <c r="R1896" s="102">
        <v>1999</v>
      </c>
      <c r="S1896" s="102">
        <v>1313.51</v>
      </c>
      <c r="T1896">
        <v>1313.51</v>
      </c>
      <c r="U1896" s="7">
        <v>0</v>
      </c>
      <c r="V1896" s="7">
        <v>0</v>
      </c>
      <c r="W1896" s="102">
        <v>0</v>
      </c>
      <c r="X1896" s="102">
        <v>0</v>
      </c>
      <c r="Y1896" s="102">
        <v>1313.51</v>
      </c>
      <c r="Z1896" s="7">
        <v>0</v>
      </c>
      <c r="AA1896" s="7">
        <v>0</v>
      </c>
    </row>
    <row r="1897" spans="1:27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M1897" t="s">
        <v>16080</v>
      </c>
      <c r="N1897" t="s">
        <v>16074</v>
      </c>
      <c r="O1897" s="7">
        <v>2</v>
      </c>
      <c r="P1897" t="s">
        <v>13428</v>
      </c>
      <c r="Q1897" s="102">
        <v>1899</v>
      </c>
      <c r="R1897" s="102">
        <v>3798</v>
      </c>
      <c r="S1897" s="102">
        <v>1247.8</v>
      </c>
      <c r="T1897">
        <v>2495.6</v>
      </c>
      <c r="U1897" s="7">
        <v>0</v>
      </c>
      <c r="V1897" s="7">
        <v>0</v>
      </c>
      <c r="W1897" s="102">
        <v>0</v>
      </c>
      <c r="X1897" s="102">
        <v>0</v>
      </c>
      <c r="Y1897" s="102">
        <v>2495.6</v>
      </c>
      <c r="Z1897" s="7">
        <v>0</v>
      </c>
      <c r="AA1897" s="7">
        <v>0</v>
      </c>
    </row>
    <row r="1898" spans="1:27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M1898" t="s">
        <v>16080</v>
      </c>
      <c r="N1898" t="s">
        <v>16071</v>
      </c>
      <c r="O1898" s="7">
        <v>1</v>
      </c>
      <c r="P1898" t="s">
        <v>13428</v>
      </c>
      <c r="Q1898" s="102">
        <v>1899</v>
      </c>
      <c r="R1898" s="102">
        <v>1899</v>
      </c>
      <c r="S1898" s="102">
        <v>1247.8</v>
      </c>
      <c r="T1898">
        <v>1247.8</v>
      </c>
      <c r="U1898" s="7">
        <v>0</v>
      </c>
      <c r="V1898" s="7">
        <v>0</v>
      </c>
      <c r="W1898" s="102">
        <v>0</v>
      </c>
      <c r="X1898" s="102">
        <v>0</v>
      </c>
      <c r="Y1898" s="102">
        <v>1247.8</v>
      </c>
      <c r="Z1898" s="7">
        <v>0</v>
      </c>
      <c r="AA1898" s="7">
        <v>0</v>
      </c>
    </row>
    <row r="1899" spans="1:27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M1899" t="s">
        <v>16080</v>
      </c>
      <c r="N1899" t="s">
        <v>16073</v>
      </c>
      <c r="O1899" s="7">
        <v>1</v>
      </c>
      <c r="P1899" t="s">
        <v>13428</v>
      </c>
      <c r="Q1899" s="102">
        <v>3199</v>
      </c>
      <c r="R1899" s="102">
        <v>3199</v>
      </c>
      <c r="S1899" s="102">
        <v>2102</v>
      </c>
      <c r="T1899">
        <v>2102</v>
      </c>
      <c r="U1899" s="7">
        <v>0</v>
      </c>
      <c r="V1899" s="7">
        <v>0</v>
      </c>
      <c r="W1899" s="102">
        <v>0</v>
      </c>
      <c r="X1899" s="102">
        <v>0</v>
      </c>
      <c r="Y1899" s="102">
        <v>2102</v>
      </c>
      <c r="Z1899" s="7">
        <v>0</v>
      </c>
      <c r="AA1899" s="7">
        <v>0</v>
      </c>
    </row>
    <row r="1900" spans="1:27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M1900" t="s">
        <v>16080</v>
      </c>
      <c r="N1900" t="s">
        <v>16074</v>
      </c>
      <c r="O1900" s="7">
        <v>1</v>
      </c>
      <c r="P1900" t="s">
        <v>13428</v>
      </c>
      <c r="Q1900" s="102">
        <v>3199</v>
      </c>
      <c r="R1900" s="102">
        <v>3199</v>
      </c>
      <c r="S1900" s="102">
        <v>2102</v>
      </c>
      <c r="T1900">
        <v>2102</v>
      </c>
      <c r="U1900" s="7">
        <v>0</v>
      </c>
      <c r="V1900" s="7">
        <v>0</v>
      </c>
      <c r="W1900" s="102">
        <v>0</v>
      </c>
      <c r="X1900" s="102">
        <v>0</v>
      </c>
      <c r="Y1900" s="102">
        <v>2102</v>
      </c>
      <c r="Z1900" s="7">
        <v>0</v>
      </c>
      <c r="AA1900" s="7">
        <v>0</v>
      </c>
    </row>
    <row r="1901" spans="1:27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M1901" t="s">
        <v>16080</v>
      </c>
      <c r="N1901" t="s">
        <v>16071</v>
      </c>
      <c r="O1901" s="7">
        <v>1</v>
      </c>
      <c r="P1901" t="s">
        <v>13428</v>
      </c>
      <c r="Q1901" s="102">
        <v>3199</v>
      </c>
      <c r="R1901" s="102">
        <v>3199</v>
      </c>
      <c r="S1901" s="102">
        <v>2102</v>
      </c>
      <c r="T1901">
        <v>2102</v>
      </c>
      <c r="U1901" s="7">
        <v>0</v>
      </c>
      <c r="V1901" s="7">
        <v>0</v>
      </c>
      <c r="W1901" s="102">
        <v>0</v>
      </c>
      <c r="X1901" s="102">
        <v>0</v>
      </c>
      <c r="Y1901" s="102">
        <v>2102</v>
      </c>
      <c r="Z1901" s="7">
        <v>0</v>
      </c>
      <c r="AA1901" s="7">
        <v>0</v>
      </c>
    </row>
    <row r="1902" spans="1:27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M1902" t="s">
        <v>16080</v>
      </c>
      <c r="N1902" t="s">
        <v>16073</v>
      </c>
      <c r="O1902" s="7">
        <v>1</v>
      </c>
      <c r="P1902" t="s">
        <v>13428</v>
      </c>
      <c r="Q1902" s="102">
        <v>3199</v>
      </c>
      <c r="R1902" s="102">
        <v>3199</v>
      </c>
      <c r="S1902" s="102">
        <v>2102</v>
      </c>
      <c r="T1902">
        <v>2102</v>
      </c>
      <c r="U1902" s="7">
        <v>0</v>
      </c>
      <c r="V1902" s="7">
        <v>0</v>
      </c>
      <c r="W1902" s="102">
        <v>0</v>
      </c>
      <c r="X1902" s="102">
        <v>0</v>
      </c>
      <c r="Y1902" s="102">
        <v>2102</v>
      </c>
      <c r="Z1902" s="7">
        <v>0</v>
      </c>
      <c r="AA1902" s="7">
        <v>0</v>
      </c>
    </row>
    <row r="1903" spans="1:27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M1903" t="s">
        <v>16080</v>
      </c>
      <c r="N1903" t="s">
        <v>16074</v>
      </c>
      <c r="O1903" s="7">
        <v>2</v>
      </c>
      <c r="P1903" t="s">
        <v>13428</v>
      </c>
      <c r="Q1903" s="102">
        <v>1499</v>
      </c>
      <c r="R1903" s="102">
        <v>2998</v>
      </c>
      <c r="S1903" s="102">
        <v>984.96</v>
      </c>
      <c r="T1903">
        <v>1969.92</v>
      </c>
      <c r="U1903" s="7">
        <v>0</v>
      </c>
      <c r="V1903" s="7">
        <v>0</v>
      </c>
      <c r="W1903" s="102">
        <v>0</v>
      </c>
      <c r="X1903" s="102">
        <v>0</v>
      </c>
      <c r="Y1903" s="102">
        <v>1969.92</v>
      </c>
      <c r="Z1903" s="7">
        <v>0</v>
      </c>
      <c r="AA1903" s="7">
        <v>0</v>
      </c>
    </row>
    <row r="1904" spans="1:27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M1904" t="s">
        <v>16080</v>
      </c>
      <c r="N1904" t="s">
        <v>16073</v>
      </c>
      <c r="O1904" s="7">
        <v>1</v>
      </c>
      <c r="P1904" t="s">
        <v>13428</v>
      </c>
      <c r="Q1904" s="102">
        <v>3199</v>
      </c>
      <c r="R1904" s="102">
        <v>3199</v>
      </c>
      <c r="S1904" s="102">
        <v>2102</v>
      </c>
      <c r="T1904">
        <v>2102</v>
      </c>
      <c r="U1904" s="7">
        <v>0</v>
      </c>
      <c r="V1904" s="7">
        <v>0</v>
      </c>
      <c r="W1904" s="102">
        <v>0</v>
      </c>
      <c r="X1904" s="102">
        <v>0</v>
      </c>
      <c r="Y1904" s="102">
        <v>2102</v>
      </c>
      <c r="Z1904" s="7">
        <v>0</v>
      </c>
      <c r="AA1904" s="7">
        <v>0</v>
      </c>
    </row>
    <row r="1905" spans="1:27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M1905" t="s">
        <v>16080</v>
      </c>
      <c r="N1905" t="s">
        <v>16071</v>
      </c>
      <c r="O1905" s="7">
        <v>1</v>
      </c>
      <c r="P1905" t="s">
        <v>13428</v>
      </c>
      <c r="Q1905" s="102">
        <v>1899</v>
      </c>
      <c r="R1905" s="102">
        <v>1899</v>
      </c>
      <c r="S1905" s="102">
        <v>1247.8</v>
      </c>
      <c r="T1905">
        <v>1247.8</v>
      </c>
      <c r="U1905" s="7">
        <v>0</v>
      </c>
      <c r="V1905" s="7">
        <v>0</v>
      </c>
      <c r="W1905" s="102">
        <v>0</v>
      </c>
      <c r="X1905" s="102">
        <v>0</v>
      </c>
      <c r="Y1905" s="102">
        <v>1247.8</v>
      </c>
      <c r="Z1905" s="7">
        <v>0</v>
      </c>
      <c r="AA1905" s="7">
        <v>0</v>
      </c>
    </row>
    <row r="1906" spans="1:27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M1906" t="s">
        <v>16080</v>
      </c>
      <c r="N1906">
        <v>32</v>
      </c>
      <c r="O1906" s="7">
        <v>1</v>
      </c>
      <c r="P1906" t="s">
        <v>13428</v>
      </c>
      <c r="Q1906" s="102">
        <v>3099</v>
      </c>
      <c r="R1906" s="102">
        <v>3099</v>
      </c>
      <c r="S1906" s="102">
        <v>1881.54</v>
      </c>
      <c r="T1906">
        <v>1881.54</v>
      </c>
      <c r="U1906" s="7">
        <v>0</v>
      </c>
      <c r="V1906" s="7">
        <v>0</v>
      </c>
      <c r="W1906" s="102">
        <v>0</v>
      </c>
      <c r="X1906" s="102">
        <v>0</v>
      </c>
      <c r="Y1906" s="102">
        <v>1881.54</v>
      </c>
      <c r="Z1906" s="7">
        <v>0</v>
      </c>
      <c r="AA1906" s="7">
        <v>0</v>
      </c>
    </row>
    <row r="1907" spans="1:27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M1907" t="s">
        <v>16080</v>
      </c>
      <c r="N1907" t="s">
        <v>16072</v>
      </c>
      <c r="O1907" s="7">
        <v>1</v>
      </c>
      <c r="P1907" t="s">
        <v>13428</v>
      </c>
      <c r="Q1907" s="102">
        <v>3199</v>
      </c>
      <c r="R1907" s="102">
        <v>3199</v>
      </c>
      <c r="S1907" s="102">
        <v>2102</v>
      </c>
      <c r="T1907">
        <v>2102</v>
      </c>
      <c r="U1907" s="7">
        <v>0</v>
      </c>
      <c r="V1907" s="7">
        <v>0</v>
      </c>
      <c r="W1907" s="102">
        <v>0</v>
      </c>
      <c r="X1907" s="102">
        <v>0</v>
      </c>
      <c r="Y1907" s="102">
        <v>2102</v>
      </c>
      <c r="Z1907" s="7">
        <v>0</v>
      </c>
      <c r="AA1907" s="7">
        <v>0</v>
      </c>
    </row>
    <row r="1908" spans="1:27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M1908" t="s">
        <v>16080</v>
      </c>
      <c r="N1908">
        <v>32</v>
      </c>
      <c r="O1908" s="7">
        <v>2</v>
      </c>
      <c r="P1908" t="s">
        <v>13428</v>
      </c>
      <c r="Q1908" s="102">
        <v>2799</v>
      </c>
      <c r="R1908" s="102">
        <v>5598</v>
      </c>
      <c r="S1908" s="102">
        <v>1699.39</v>
      </c>
      <c r="T1908">
        <v>3398.78</v>
      </c>
      <c r="U1908" s="7">
        <v>0</v>
      </c>
      <c r="V1908" s="7">
        <v>0</v>
      </c>
      <c r="W1908" s="102">
        <v>0</v>
      </c>
      <c r="X1908" s="102">
        <v>0</v>
      </c>
      <c r="Y1908" s="102">
        <v>3398.78</v>
      </c>
      <c r="Z1908" s="7">
        <v>0</v>
      </c>
      <c r="AA1908" s="7">
        <v>0</v>
      </c>
    </row>
    <row r="1909" spans="1:27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M1909" t="s">
        <v>16080</v>
      </c>
      <c r="N1909" t="s">
        <v>16073</v>
      </c>
      <c r="O1909" s="7">
        <v>1</v>
      </c>
      <c r="P1909" t="s">
        <v>13428</v>
      </c>
      <c r="Q1909" s="102">
        <v>1499</v>
      </c>
      <c r="R1909" s="102">
        <v>1499</v>
      </c>
      <c r="S1909" s="102">
        <v>984.96</v>
      </c>
      <c r="T1909">
        <v>984.96</v>
      </c>
      <c r="U1909" s="7">
        <v>0</v>
      </c>
      <c r="V1909" s="7">
        <v>0</v>
      </c>
      <c r="W1909" s="102">
        <v>0</v>
      </c>
      <c r="X1909" s="102">
        <v>0</v>
      </c>
      <c r="Y1909" s="102">
        <v>984.96</v>
      </c>
      <c r="Z1909" s="7">
        <v>0</v>
      </c>
      <c r="AA1909" s="7">
        <v>0</v>
      </c>
    </row>
    <row r="1910" spans="1:27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M1910" t="s">
        <v>16080</v>
      </c>
      <c r="N1910" t="s">
        <v>16074</v>
      </c>
      <c r="O1910" s="7">
        <v>1</v>
      </c>
      <c r="P1910" t="s">
        <v>13428</v>
      </c>
      <c r="Q1910" s="102">
        <v>1499</v>
      </c>
      <c r="R1910" s="102">
        <v>1499</v>
      </c>
      <c r="S1910" s="102">
        <v>984.96</v>
      </c>
      <c r="T1910">
        <v>984.96</v>
      </c>
      <c r="U1910" s="7">
        <v>0</v>
      </c>
      <c r="V1910" s="7">
        <v>0</v>
      </c>
      <c r="W1910" s="102">
        <v>0</v>
      </c>
      <c r="X1910" s="102">
        <v>0</v>
      </c>
      <c r="Y1910" s="102">
        <v>984.96</v>
      </c>
      <c r="Z1910" s="7">
        <v>0</v>
      </c>
      <c r="AA1910" s="7">
        <v>0</v>
      </c>
    </row>
    <row r="1911" spans="1:27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M1911" t="s">
        <v>16080</v>
      </c>
      <c r="N1911" t="s">
        <v>16071</v>
      </c>
      <c r="O1911" s="7">
        <v>1</v>
      </c>
      <c r="P1911" t="s">
        <v>13428</v>
      </c>
      <c r="Q1911" s="102">
        <v>1499</v>
      </c>
      <c r="R1911" s="102">
        <v>1499</v>
      </c>
      <c r="S1911" s="102">
        <v>984.96</v>
      </c>
      <c r="T1911">
        <v>984.96</v>
      </c>
      <c r="U1911" s="7">
        <v>0</v>
      </c>
      <c r="V1911" s="7">
        <v>0</v>
      </c>
      <c r="W1911" s="102">
        <v>0</v>
      </c>
      <c r="X1911" s="102">
        <v>0</v>
      </c>
      <c r="Y1911" s="102">
        <v>984.96</v>
      </c>
      <c r="Z1911" s="7">
        <v>0</v>
      </c>
      <c r="AA1911" s="7">
        <v>0</v>
      </c>
    </row>
    <row r="1912" spans="1:27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M1912" t="s">
        <v>16080</v>
      </c>
      <c r="N1912" t="s">
        <v>16074</v>
      </c>
      <c r="O1912" s="7">
        <v>2</v>
      </c>
      <c r="P1912" t="s">
        <v>13428</v>
      </c>
      <c r="Q1912" s="102">
        <v>1699</v>
      </c>
      <c r="R1912" s="102">
        <v>3398</v>
      </c>
      <c r="S1912" s="102">
        <v>1116.3800000000001</v>
      </c>
      <c r="T1912">
        <v>2232.7600000000002</v>
      </c>
      <c r="U1912" s="7">
        <v>0</v>
      </c>
      <c r="V1912" s="7">
        <v>0</v>
      </c>
      <c r="W1912" s="102">
        <v>0</v>
      </c>
      <c r="X1912" s="102">
        <v>0</v>
      </c>
      <c r="Y1912" s="102">
        <v>2232.7600000000002</v>
      </c>
      <c r="Z1912" s="7">
        <v>0</v>
      </c>
      <c r="AA1912" s="7">
        <v>0</v>
      </c>
    </row>
    <row r="1913" spans="1:27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M1913" t="s">
        <v>16080</v>
      </c>
      <c r="N1913" t="s">
        <v>16071</v>
      </c>
      <c r="O1913" s="7">
        <v>2</v>
      </c>
      <c r="P1913" t="s">
        <v>13428</v>
      </c>
      <c r="Q1913" s="102">
        <v>1699</v>
      </c>
      <c r="R1913" s="102">
        <v>3398</v>
      </c>
      <c r="S1913" s="102">
        <v>1116.3800000000001</v>
      </c>
      <c r="T1913">
        <v>2232.7600000000002</v>
      </c>
      <c r="U1913" s="7">
        <v>0</v>
      </c>
      <c r="V1913" s="7">
        <v>0</v>
      </c>
      <c r="W1913" s="102">
        <v>0</v>
      </c>
      <c r="X1913" s="102">
        <v>0</v>
      </c>
      <c r="Y1913" s="102">
        <v>2232.7600000000002</v>
      </c>
      <c r="Z1913" s="7">
        <v>0</v>
      </c>
      <c r="AA1913" s="7">
        <v>0</v>
      </c>
    </row>
    <row r="1914" spans="1:27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M1914" t="s">
        <v>16080</v>
      </c>
      <c r="N1914" t="s">
        <v>16072</v>
      </c>
      <c r="O1914" s="7">
        <v>1</v>
      </c>
      <c r="P1914" t="s">
        <v>13428</v>
      </c>
      <c r="Q1914" s="102">
        <v>1699</v>
      </c>
      <c r="R1914" s="102">
        <v>1699</v>
      </c>
      <c r="S1914" s="102">
        <v>1116.3800000000001</v>
      </c>
      <c r="T1914">
        <v>1116.3800000000001</v>
      </c>
      <c r="U1914" s="7">
        <v>0</v>
      </c>
      <c r="V1914" s="7">
        <v>0</v>
      </c>
      <c r="W1914" s="102">
        <v>0</v>
      </c>
      <c r="X1914" s="102">
        <v>0</v>
      </c>
      <c r="Y1914" s="102">
        <v>1116.3800000000001</v>
      </c>
      <c r="Z1914" s="7">
        <v>0</v>
      </c>
      <c r="AA1914" s="7">
        <v>0</v>
      </c>
    </row>
    <row r="1915" spans="1:27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M1915" t="s">
        <v>16080</v>
      </c>
      <c r="N1915" t="s">
        <v>16071</v>
      </c>
      <c r="O1915" s="7">
        <v>2</v>
      </c>
      <c r="P1915" t="s">
        <v>13428</v>
      </c>
      <c r="Q1915" s="102">
        <v>3199</v>
      </c>
      <c r="R1915" s="102">
        <v>6398</v>
      </c>
      <c r="S1915" s="102">
        <v>2102</v>
      </c>
      <c r="T1915">
        <v>4204</v>
      </c>
      <c r="U1915" s="7">
        <v>0</v>
      </c>
      <c r="V1915" s="7">
        <v>0</v>
      </c>
      <c r="W1915" s="102">
        <v>0</v>
      </c>
      <c r="X1915" s="102">
        <v>0</v>
      </c>
      <c r="Y1915" s="102">
        <v>4204</v>
      </c>
      <c r="Z1915" s="7">
        <v>0</v>
      </c>
      <c r="AA1915" s="7">
        <v>0</v>
      </c>
    </row>
    <row r="1916" spans="1:27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M1916" t="s">
        <v>16080</v>
      </c>
      <c r="N1916" t="s">
        <v>16071</v>
      </c>
      <c r="O1916" s="7">
        <v>1</v>
      </c>
      <c r="P1916" t="s">
        <v>13428</v>
      </c>
      <c r="Q1916" s="102">
        <v>1799</v>
      </c>
      <c r="R1916" s="102">
        <v>1799</v>
      </c>
      <c r="S1916" s="102">
        <v>1092.25</v>
      </c>
      <c r="T1916">
        <v>1092.25</v>
      </c>
      <c r="U1916" s="7">
        <v>0</v>
      </c>
      <c r="V1916" s="7">
        <v>0</v>
      </c>
      <c r="W1916" s="102">
        <v>0</v>
      </c>
      <c r="X1916" s="102">
        <v>0</v>
      </c>
      <c r="Y1916" s="102">
        <v>1092.25</v>
      </c>
      <c r="Z1916" s="7">
        <v>0</v>
      </c>
      <c r="AA1916" s="7">
        <v>0</v>
      </c>
    </row>
    <row r="1917" spans="1:27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M1917" t="s">
        <v>16080</v>
      </c>
      <c r="N1917">
        <v>32</v>
      </c>
      <c r="O1917" s="7">
        <v>1</v>
      </c>
      <c r="P1917" t="s">
        <v>13428</v>
      </c>
      <c r="Q1917" s="102">
        <v>2499</v>
      </c>
      <c r="R1917" s="102">
        <v>2499</v>
      </c>
      <c r="S1917" s="102">
        <v>1517.25</v>
      </c>
      <c r="T1917">
        <v>1517.25</v>
      </c>
      <c r="U1917" s="7">
        <v>0</v>
      </c>
      <c r="V1917" s="7">
        <v>0</v>
      </c>
      <c r="W1917" s="102">
        <v>0</v>
      </c>
      <c r="X1917" s="102">
        <v>0</v>
      </c>
      <c r="Y1917" s="102">
        <v>1517.25</v>
      </c>
      <c r="Z1917" s="7">
        <v>0</v>
      </c>
      <c r="AA1917" s="7">
        <v>0</v>
      </c>
    </row>
    <row r="1918" spans="1:27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M1918" t="s">
        <v>16080</v>
      </c>
      <c r="N1918">
        <v>28</v>
      </c>
      <c r="O1918" s="7">
        <v>1</v>
      </c>
      <c r="P1918" t="s">
        <v>13428</v>
      </c>
      <c r="Q1918" s="102">
        <v>3299</v>
      </c>
      <c r="R1918" s="102">
        <v>3299</v>
      </c>
      <c r="S1918" s="102">
        <v>2002.96</v>
      </c>
      <c r="T1918">
        <v>2002.96</v>
      </c>
      <c r="U1918" s="7">
        <v>0</v>
      </c>
      <c r="V1918" s="7">
        <v>0</v>
      </c>
      <c r="W1918" s="102">
        <v>0</v>
      </c>
      <c r="X1918" s="102">
        <v>0</v>
      </c>
      <c r="Y1918" s="102">
        <v>2002.96</v>
      </c>
      <c r="Z1918" s="7">
        <v>0</v>
      </c>
      <c r="AA1918" s="7">
        <v>0</v>
      </c>
    </row>
    <row r="1919" spans="1:27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M1919" t="s">
        <v>16080</v>
      </c>
      <c r="N1919" t="s">
        <v>16074</v>
      </c>
      <c r="O1919" s="7">
        <v>1</v>
      </c>
      <c r="P1919" t="s">
        <v>13428</v>
      </c>
      <c r="Q1919" s="102">
        <v>2099</v>
      </c>
      <c r="R1919" s="102">
        <v>2099</v>
      </c>
      <c r="S1919" s="102">
        <v>1274.3900000000001</v>
      </c>
      <c r="T1919">
        <v>1274.3900000000001</v>
      </c>
      <c r="U1919" s="7">
        <v>0</v>
      </c>
      <c r="V1919" s="7">
        <v>0</v>
      </c>
      <c r="W1919" s="102">
        <v>0</v>
      </c>
      <c r="X1919" s="102">
        <v>0</v>
      </c>
      <c r="Y1919" s="102">
        <v>1274.3900000000001</v>
      </c>
      <c r="Z1919" s="7">
        <v>0</v>
      </c>
      <c r="AA1919" s="7">
        <v>0</v>
      </c>
    </row>
    <row r="1920" spans="1:27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M1920" t="s">
        <v>16080</v>
      </c>
      <c r="N1920">
        <v>30</v>
      </c>
      <c r="O1920" s="7">
        <v>1</v>
      </c>
      <c r="P1920" t="s">
        <v>13428</v>
      </c>
      <c r="Q1920" s="102">
        <v>3299</v>
      </c>
      <c r="R1920" s="102">
        <v>3299</v>
      </c>
      <c r="S1920" s="102">
        <v>2002.96</v>
      </c>
      <c r="T1920">
        <v>2002.96</v>
      </c>
      <c r="U1920" s="7">
        <v>0</v>
      </c>
      <c r="V1920" s="7">
        <v>0</v>
      </c>
      <c r="W1920" s="102">
        <v>0</v>
      </c>
      <c r="X1920" s="102">
        <v>0</v>
      </c>
      <c r="Y1920" s="102">
        <v>2002.96</v>
      </c>
      <c r="Z1920" s="7">
        <v>0</v>
      </c>
      <c r="AA1920" s="7">
        <v>0</v>
      </c>
    </row>
    <row r="1921" spans="1:27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M1921" t="s">
        <v>16080</v>
      </c>
      <c r="N1921" t="s">
        <v>16074</v>
      </c>
      <c r="O1921" s="7">
        <v>1</v>
      </c>
      <c r="P1921" t="s">
        <v>13428</v>
      </c>
      <c r="Q1921" s="102">
        <v>2199</v>
      </c>
      <c r="R1921" s="102">
        <v>2199</v>
      </c>
      <c r="S1921" s="102">
        <v>1444.92</v>
      </c>
      <c r="T1921">
        <v>1444.92</v>
      </c>
      <c r="U1921" s="7">
        <v>0</v>
      </c>
      <c r="V1921" s="7">
        <v>0</v>
      </c>
      <c r="W1921" s="102">
        <v>0</v>
      </c>
      <c r="X1921" s="102">
        <v>0</v>
      </c>
      <c r="Y1921" s="102">
        <v>1444.92</v>
      </c>
      <c r="Z1921" s="7">
        <v>0</v>
      </c>
      <c r="AA1921" s="7">
        <v>0</v>
      </c>
    </row>
    <row r="1922" spans="1:27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M1922" t="s">
        <v>16080</v>
      </c>
      <c r="N1922">
        <v>34</v>
      </c>
      <c r="O1922" s="7">
        <v>1</v>
      </c>
      <c r="P1922" t="s">
        <v>13428</v>
      </c>
      <c r="Q1922" s="102">
        <v>3299</v>
      </c>
      <c r="R1922" s="102">
        <v>3299</v>
      </c>
      <c r="S1922" s="102">
        <v>2002.96</v>
      </c>
      <c r="T1922">
        <v>2002.96</v>
      </c>
      <c r="U1922" s="7">
        <v>0</v>
      </c>
      <c r="V1922" s="7">
        <v>0</v>
      </c>
      <c r="W1922" s="102">
        <v>0</v>
      </c>
      <c r="X1922" s="102">
        <v>0</v>
      </c>
      <c r="Y1922" s="102">
        <v>2002.96</v>
      </c>
      <c r="Z1922" s="7">
        <v>0</v>
      </c>
      <c r="AA1922" s="7">
        <v>0</v>
      </c>
    </row>
    <row r="1923" spans="1:27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M1923" t="s">
        <v>16080</v>
      </c>
      <c r="N1923">
        <v>34</v>
      </c>
      <c r="O1923" s="7">
        <v>1</v>
      </c>
      <c r="P1923" t="s">
        <v>13428</v>
      </c>
      <c r="Q1923" s="102">
        <v>2899</v>
      </c>
      <c r="R1923" s="102">
        <v>2899</v>
      </c>
      <c r="S1923" s="102">
        <v>1760.11</v>
      </c>
      <c r="T1923">
        <v>1760.11</v>
      </c>
      <c r="U1923" s="7">
        <v>0</v>
      </c>
      <c r="V1923" s="7">
        <v>0</v>
      </c>
      <c r="W1923" s="102">
        <v>0</v>
      </c>
      <c r="X1923" s="102">
        <v>0</v>
      </c>
      <c r="Y1923" s="102">
        <v>1760.11</v>
      </c>
      <c r="Z1923" s="7">
        <v>0</v>
      </c>
      <c r="AA1923" s="7">
        <v>0</v>
      </c>
    </row>
    <row r="1924" spans="1:27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M1924" t="s">
        <v>16080</v>
      </c>
      <c r="N1924">
        <v>32</v>
      </c>
      <c r="O1924" s="7">
        <v>1</v>
      </c>
      <c r="P1924" t="s">
        <v>13428</v>
      </c>
      <c r="Q1924" s="102">
        <v>3299</v>
      </c>
      <c r="R1924" s="102">
        <v>3299</v>
      </c>
      <c r="S1924" s="102">
        <v>2002.96</v>
      </c>
      <c r="T1924">
        <v>2002.96</v>
      </c>
      <c r="U1924" s="7">
        <v>0</v>
      </c>
      <c r="V1924" s="7">
        <v>0</v>
      </c>
      <c r="W1924" s="102">
        <v>0</v>
      </c>
      <c r="X1924" s="102">
        <v>0</v>
      </c>
      <c r="Y1924" s="102">
        <v>2002.96</v>
      </c>
      <c r="Z1924" s="7">
        <v>0</v>
      </c>
      <c r="AA1924" s="7">
        <v>0</v>
      </c>
    </row>
    <row r="1925" spans="1:27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M1925" t="s">
        <v>16080</v>
      </c>
      <c r="N1925" t="s">
        <v>16074</v>
      </c>
      <c r="O1925" s="7">
        <v>2</v>
      </c>
      <c r="P1925" t="s">
        <v>13428</v>
      </c>
      <c r="Q1925" s="102">
        <v>1799</v>
      </c>
      <c r="R1925" s="102">
        <v>3598</v>
      </c>
      <c r="S1925" s="102">
        <v>1092.25</v>
      </c>
      <c r="T1925">
        <v>2184.5</v>
      </c>
      <c r="U1925" s="7">
        <v>0</v>
      </c>
      <c r="V1925" s="7">
        <v>0</v>
      </c>
      <c r="W1925" s="102">
        <v>0</v>
      </c>
      <c r="X1925" s="102">
        <v>0</v>
      </c>
      <c r="Y1925" s="102">
        <v>2184.5</v>
      </c>
      <c r="Z1925" s="7">
        <v>0</v>
      </c>
      <c r="AA1925" s="7">
        <v>0</v>
      </c>
    </row>
    <row r="1926" spans="1:27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M1926" t="s">
        <v>16080</v>
      </c>
      <c r="N1926">
        <v>32</v>
      </c>
      <c r="O1926" s="7">
        <v>1</v>
      </c>
      <c r="P1926" t="s">
        <v>13428</v>
      </c>
      <c r="Q1926" s="102">
        <v>2899</v>
      </c>
      <c r="R1926" s="102">
        <v>2899</v>
      </c>
      <c r="S1926" s="102">
        <v>1760.11</v>
      </c>
      <c r="T1926">
        <v>1760.11</v>
      </c>
      <c r="U1926" s="7">
        <v>0</v>
      </c>
      <c r="V1926" s="7">
        <v>0</v>
      </c>
      <c r="W1926" s="102">
        <v>0</v>
      </c>
      <c r="X1926" s="102">
        <v>0</v>
      </c>
      <c r="Y1926" s="102">
        <v>1760.11</v>
      </c>
      <c r="Z1926" s="7">
        <v>0</v>
      </c>
      <c r="AA1926" s="7">
        <v>0</v>
      </c>
    </row>
    <row r="1927" spans="1:27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M1927" t="s">
        <v>16080</v>
      </c>
      <c r="N1927" t="s">
        <v>16072</v>
      </c>
      <c r="O1927" s="7">
        <v>1</v>
      </c>
      <c r="P1927" t="s">
        <v>13428</v>
      </c>
      <c r="Q1927" s="102">
        <v>1799</v>
      </c>
      <c r="R1927" s="102">
        <v>1799</v>
      </c>
      <c r="S1927" s="102">
        <v>1092.25</v>
      </c>
      <c r="T1927">
        <v>1092.25</v>
      </c>
      <c r="U1927" s="7">
        <v>0</v>
      </c>
      <c r="V1927" s="7">
        <v>0</v>
      </c>
      <c r="W1927" s="102">
        <v>0</v>
      </c>
      <c r="X1927" s="102">
        <v>0</v>
      </c>
      <c r="Y1927" s="102">
        <v>1092.25</v>
      </c>
      <c r="Z1927" s="7">
        <v>0</v>
      </c>
      <c r="AA1927" s="7">
        <v>0</v>
      </c>
    </row>
    <row r="1928" spans="1:27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M1928" t="s">
        <v>16080</v>
      </c>
      <c r="N1928" t="s">
        <v>16074</v>
      </c>
      <c r="O1928" s="7">
        <v>1</v>
      </c>
      <c r="P1928" t="s">
        <v>13428</v>
      </c>
      <c r="Q1928" s="102">
        <v>1799</v>
      </c>
      <c r="R1928" s="102">
        <v>1799</v>
      </c>
      <c r="S1928" s="102">
        <v>1092.25</v>
      </c>
      <c r="T1928">
        <v>1092.25</v>
      </c>
      <c r="U1928" s="7">
        <v>0</v>
      </c>
      <c r="V1928" s="7">
        <v>0</v>
      </c>
      <c r="W1928" s="102">
        <v>0</v>
      </c>
      <c r="X1928" s="102">
        <v>0</v>
      </c>
      <c r="Y1928" s="102">
        <v>1092.25</v>
      </c>
      <c r="Z1928" s="7">
        <v>0</v>
      </c>
      <c r="AA1928" s="7">
        <v>0</v>
      </c>
    </row>
    <row r="1929" spans="1:27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M1929" t="s">
        <v>16080</v>
      </c>
      <c r="N1929" t="s">
        <v>16074</v>
      </c>
      <c r="O1929" s="7">
        <v>2</v>
      </c>
      <c r="P1929" t="s">
        <v>13428</v>
      </c>
      <c r="Q1929" s="102">
        <v>1999</v>
      </c>
      <c r="R1929" s="102">
        <v>3998</v>
      </c>
      <c r="S1929" s="102">
        <v>1213.68</v>
      </c>
      <c r="T1929">
        <v>2427.36</v>
      </c>
      <c r="U1929" s="7">
        <v>0</v>
      </c>
      <c r="V1929" s="7">
        <v>0</v>
      </c>
      <c r="W1929" s="102">
        <v>0</v>
      </c>
      <c r="X1929" s="102">
        <v>0</v>
      </c>
      <c r="Y1929" s="102">
        <v>2427.36</v>
      </c>
      <c r="Z1929" s="7">
        <v>0</v>
      </c>
      <c r="AA1929" s="7">
        <v>0</v>
      </c>
    </row>
    <row r="1930" spans="1:27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M1930" t="s">
        <v>16080</v>
      </c>
      <c r="N1930" t="s">
        <v>16071</v>
      </c>
      <c r="O1930" s="7">
        <v>1</v>
      </c>
      <c r="P1930" t="s">
        <v>13428</v>
      </c>
      <c r="Q1930" s="102">
        <v>1999</v>
      </c>
      <c r="R1930" s="102">
        <v>1999</v>
      </c>
      <c r="S1930" s="102">
        <v>1213.68</v>
      </c>
      <c r="T1930">
        <v>1213.68</v>
      </c>
      <c r="U1930" s="7">
        <v>0</v>
      </c>
      <c r="V1930" s="7">
        <v>0</v>
      </c>
      <c r="W1930" s="102">
        <v>0</v>
      </c>
      <c r="X1930" s="102">
        <v>0</v>
      </c>
      <c r="Y1930" s="102">
        <v>1213.68</v>
      </c>
      <c r="Z1930" s="7">
        <v>0</v>
      </c>
      <c r="AA1930" s="7">
        <v>0</v>
      </c>
    </row>
    <row r="1931" spans="1:27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M1931" t="s">
        <v>16080</v>
      </c>
      <c r="N1931" t="s">
        <v>16073</v>
      </c>
      <c r="O1931" s="7">
        <v>1</v>
      </c>
      <c r="P1931" t="s">
        <v>13428</v>
      </c>
      <c r="Q1931" s="102">
        <v>2099</v>
      </c>
      <c r="R1931" s="102">
        <v>2099</v>
      </c>
      <c r="S1931" s="102">
        <v>1274.3900000000001</v>
      </c>
      <c r="T1931">
        <v>1274.3900000000001</v>
      </c>
      <c r="U1931" s="7">
        <v>0</v>
      </c>
      <c r="V1931" s="7">
        <v>0</v>
      </c>
      <c r="W1931" s="102">
        <v>0</v>
      </c>
      <c r="X1931" s="102">
        <v>0</v>
      </c>
      <c r="Y1931" s="102">
        <v>1274.3900000000001</v>
      </c>
      <c r="Z1931" s="7">
        <v>0</v>
      </c>
      <c r="AA1931" s="7">
        <v>0</v>
      </c>
    </row>
    <row r="1932" spans="1:27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M1932" t="s">
        <v>16080</v>
      </c>
      <c r="N1932" t="s">
        <v>16071</v>
      </c>
      <c r="O1932" s="7">
        <v>1</v>
      </c>
      <c r="P1932" t="s">
        <v>13428</v>
      </c>
      <c r="Q1932" s="102">
        <v>2099</v>
      </c>
      <c r="R1932" s="102">
        <v>2099</v>
      </c>
      <c r="S1932" s="102">
        <v>1274.3900000000001</v>
      </c>
      <c r="T1932">
        <v>1274.3900000000001</v>
      </c>
      <c r="U1932" s="7">
        <v>0</v>
      </c>
      <c r="V1932" s="7">
        <v>0</v>
      </c>
      <c r="W1932" s="102">
        <v>0</v>
      </c>
      <c r="X1932" s="102">
        <v>0</v>
      </c>
      <c r="Y1932" s="102">
        <v>1274.3900000000001</v>
      </c>
      <c r="Z1932" s="7">
        <v>0</v>
      </c>
      <c r="AA1932" s="7">
        <v>0</v>
      </c>
    </row>
    <row r="1933" spans="1:27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M1933" t="s">
        <v>16080</v>
      </c>
      <c r="N1933" t="s">
        <v>16073</v>
      </c>
      <c r="O1933" s="7">
        <v>1</v>
      </c>
      <c r="P1933" t="s">
        <v>13428</v>
      </c>
      <c r="Q1933" s="102">
        <v>2099</v>
      </c>
      <c r="R1933" s="102">
        <v>2099</v>
      </c>
      <c r="S1933" s="102">
        <v>1274.3900000000001</v>
      </c>
      <c r="T1933">
        <v>1274.3900000000001</v>
      </c>
      <c r="U1933" s="7">
        <v>0</v>
      </c>
      <c r="V1933" s="7">
        <v>0</v>
      </c>
      <c r="W1933" s="102">
        <v>0</v>
      </c>
      <c r="X1933" s="102">
        <v>0</v>
      </c>
      <c r="Y1933" s="102">
        <v>1274.3900000000001</v>
      </c>
      <c r="Z1933" s="7">
        <v>0</v>
      </c>
      <c r="AA1933" s="7">
        <v>0</v>
      </c>
    </row>
    <row r="1934" spans="1:27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M1934" t="s">
        <v>16080</v>
      </c>
      <c r="N1934" t="s">
        <v>16071</v>
      </c>
      <c r="O1934" s="7">
        <v>1</v>
      </c>
      <c r="P1934" t="s">
        <v>13428</v>
      </c>
      <c r="Q1934" s="102">
        <v>1999</v>
      </c>
      <c r="R1934" s="102">
        <v>1999</v>
      </c>
      <c r="S1934" s="102">
        <v>1313.51</v>
      </c>
      <c r="T1934">
        <v>1313.51</v>
      </c>
      <c r="U1934" s="7">
        <v>0</v>
      </c>
      <c r="V1934" s="7">
        <v>0</v>
      </c>
      <c r="W1934" s="102">
        <v>0</v>
      </c>
      <c r="X1934" s="102">
        <v>0</v>
      </c>
      <c r="Y1934" s="102">
        <v>1313.51</v>
      </c>
      <c r="Z1934" s="7">
        <v>0</v>
      </c>
      <c r="AA1934" s="7">
        <v>0</v>
      </c>
    </row>
    <row r="1935" spans="1:27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M1935" t="s">
        <v>16080</v>
      </c>
      <c r="N1935" t="s">
        <v>16073</v>
      </c>
      <c r="O1935" s="7">
        <v>2</v>
      </c>
      <c r="P1935" t="s">
        <v>13428</v>
      </c>
      <c r="Q1935" s="102">
        <v>1799</v>
      </c>
      <c r="R1935" s="102">
        <v>3598</v>
      </c>
      <c r="S1935" s="102">
        <v>1092.25</v>
      </c>
      <c r="T1935">
        <v>2184.5</v>
      </c>
      <c r="U1935" s="7">
        <v>0</v>
      </c>
      <c r="V1935" s="7">
        <v>0</v>
      </c>
      <c r="W1935" s="102">
        <v>0</v>
      </c>
      <c r="X1935" s="102">
        <v>0</v>
      </c>
      <c r="Y1935" s="102">
        <v>2184.5</v>
      </c>
      <c r="Z1935" s="7">
        <v>0</v>
      </c>
      <c r="AA1935" s="7">
        <v>0</v>
      </c>
    </row>
    <row r="1936" spans="1:27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M1936" t="s">
        <v>16080</v>
      </c>
      <c r="N1936">
        <v>30</v>
      </c>
      <c r="O1936" s="7">
        <v>1</v>
      </c>
      <c r="P1936" t="s">
        <v>13428</v>
      </c>
      <c r="Q1936" s="102">
        <v>2299</v>
      </c>
      <c r="R1936" s="102">
        <v>2299</v>
      </c>
      <c r="S1936" s="102">
        <v>1395.82</v>
      </c>
      <c r="T1936">
        <v>1395.82</v>
      </c>
      <c r="U1936" s="7">
        <v>0</v>
      </c>
      <c r="V1936" s="7">
        <v>0</v>
      </c>
      <c r="W1936" s="102">
        <v>0</v>
      </c>
      <c r="X1936" s="102">
        <v>0</v>
      </c>
      <c r="Y1936" s="102">
        <v>1395.82</v>
      </c>
      <c r="Z1936" s="7">
        <v>0</v>
      </c>
      <c r="AA1936" s="7">
        <v>0</v>
      </c>
    </row>
    <row r="1937" spans="1:27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M1937" t="s">
        <v>16080</v>
      </c>
      <c r="N1937">
        <v>30</v>
      </c>
      <c r="O1937" s="7">
        <v>1</v>
      </c>
      <c r="P1937" t="s">
        <v>13428</v>
      </c>
      <c r="Q1937" s="102">
        <v>2899</v>
      </c>
      <c r="R1937" s="102">
        <v>2899</v>
      </c>
      <c r="S1937" s="102">
        <v>1760.11</v>
      </c>
      <c r="T1937">
        <v>1760.11</v>
      </c>
      <c r="U1937" s="7">
        <v>0</v>
      </c>
      <c r="V1937" s="7">
        <v>0</v>
      </c>
      <c r="W1937" s="102">
        <v>0</v>
      </c>
      <c r="X1937" s="102">
        <v>0</v>
      </c>
      <c r="Y1937" s="102">
        <v>1760.11</v>
      </c>
      <c r="Z1937" s="7">
        <v>0</v>
      </c>
      <c r="AA1937" s="7">
        <v>0</v>
      </c>
    </row>
    <row r="1938" spans="1:27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M1938" t="s">
        <v>16080</v>
      </c>
      <c r="N1938">
        <v>34</v>
      </c>
      <c r="O1938" s="7">
        <v>1</v>
      </c>
      <c r="P1938" t="s">
        <v>13428</v>
      </c>
      <c r="Q1938" s="102">
        <v>2899</v>
      </c>
      <c r="R1938" s="102">
        <v>2899</v>
      </c>
      <c r="S1938" s="102">
        <v>1760.11</v>
      </c>
      <c r="T1938">
        <v>1760.11</v>
      </c>
      <c r="U1938" s="7">
        <v>0</v>
      </c>
      <c r="V1938" s="7">
        <v>0</v>
      </c>
      <c r="W1938" s="102">
        <v>0</v>
      </c>
      <c r="X1938" s="102">
        <v>0</v>
      </c>
      <c r="Y1938" s="102">
        <v>1760.11</v>
      </c>
      <c r="Z1938" s="7">
        <v>0</v>
      </c>
      <c r="AA1938" s="7">
        <v>0</v>
      </c>
    </row>
    <row r="1939" spans="1:27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M1939" t="s">
        <v>16080</v>
      </c>
      <c r="N1939">
        <v>30</v>
      </c>
      <c r="O1939" s="7">
        <v>1</v>
      </c>
      <c r="P1939" t="s">
        <v>13428</v>
      </c>
      <c r="Q1939" s="102">
        <v>2699</v>
      </c>
      <c r="R1939" s="102">
        <v>2699</v>
      </c>
      <c r="S1939" s="102">
        <v>1638.68</v>
      </c>
      <c r="T1939">
        <v>1638.68</v>
      </c>
      <c r="U1939" s="7">
        <v>0</v>
      </c>
      <c r="V1939" s="7">
        <v>0</v>
      </c>
      <c r="W1939" s="102">
        <v>0</v>
      </c>
      <c r="X1939" s="102">
        <v>0</v>
      </c>
      <c r="Y1939" s="102">
        <v>1638.68</v>
      </c>
      <c r="Z1939" s="7">
        <v>0</v>
      </c>
      <c r="AA1939" s="7">
        <v>0</v>
      </c>
    </row>
    <row r="1940" spans="1:27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M1940" t="s">
        <v>16080</v>
      </c>
      <c r="N1940">
        <v>32</v>
      </c>
      <c r="O1940" s="7">
        <v>2</v>
      </c>
      <c r="P1940" t="s">
        <v>13428</v>
      </c>
      <c r="Q1940" s="102">
        <v>2699</v>
      </c>
      <c r="R1940" s="102">
        <v>5398</v>
      </c>
      <c r="S1940" s="102">
        <v>1638.68</v>
      </c>
      <c r="T1940">
        <v>3277.36</v>
      </c>
      <c r="U1940" s="7">
        <v>0</v>
      </c>
      <c r="V1940" s="7">
        <v>0</v>
      </c>
      <c r="W1940" s="102">
        <v>0</v>
      </c>
      <c r="X1940" s="102">
        <v>0</v>
      </c>
      <c r="Y1940" s="102">
        <v>3277.36</v>
      </c>
      <c r="Z1940" s="7">
        <v>0</v>
      </c>
      <c r="AA1940" s="7">
        <v>0</v>
      </c>
    </row>
    <row r="1941" spans="1:27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M1941" t="s">
        <v>16080</v>
      </c>
      <c r="N1941">
        <v>34</v>
      </c>
      <c r="O1941" s="7">
        <v>2</v>
      </c>
      <c r="P1941" t="s">
        <v>13428</v>
      </c>
      <c r="Q1941" s="102">
        <v>2699</v>
      </c>
      <c r="R1941" s="102">
        <v>5398</v>
      </c>
      <c r="S1941" s="102">
        <v>1638.68</v>
      </c>
      <c r="T1941">
        <v>3277.36</v>
      </c>
      <c r="U1941" s="7">
        <v>0</v>
      </c>
      <c r="V1941" s="7">
        <v>0</v>
      </c>
      <c r="W1941" s="102">
        <v>0</v>
      </c>
      <c r="X1941" s="102">
        <v>0</v>
      </c>
      <c r="Y1941" s="102">
        <v>3277.36</v>
      </c>
      <c r="Z1941" s="7">
        <v>0</v>
      </c>
      <c r="AA1941" s="7">
        <v>0</v>
      </c>
    </row>
    <row r="1942" spans="1:27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M1942" t="s">
        <v>16080</v>
      </c>
      <c r="N1942">
        <v>30</v>
      </c>
      <c r="O1942" s="7">
        <v>2</v>
      </c>
      <c r="P1942" t="s">
        <v>13428</v>
      </c>
      <c r="Q1942" s="102">
        <v>3299</v>
      </c>
      <c r="R1942" s="102">
        <v>6598</v>
      </c>
      <c r="S1942" s="102">
        <v>2002.96</v>
      </c>
      <c r="T1942">
        <v>4005.92</v>
      </c>
      <c r="U1942" s="7">
        <v>0</v>
      </c>
      <c r="V1942" s="7">
        <v>0</v>
      </c>
      <c r="W1942" s="102">
        <v>0</v>
      </c>
      <c r="X1942" s="102">
        <v>0</v>
      </c>
      <c r="Y1942" s="102">
        <v>4005.92</v>
      </c>
      <c r="Z1942" s="7">
        <v>0</v>
      </c>
      <c r="AA1942" s="7">
        <v>0</v>
      </c>
    </row>
    <row r="1943" spans="1:27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M1943" t="s">
        <v>16080</v>
      </c>
      <c r="N1943">
        <v>34</v>
      </c>
      <c r="O1943" s="7">
        <v>2</v>
      </c>
      <c r="P1943" t="s">
        <v>13428</v>
      </c>
      <c r="Q1943" s="102">
        <v>3299</v>
      </c>
      <c r="R1943" s="102">
        <v>6598</v>
      </c>
      <c r="S1943" s="102">
        <v>2002.96</v>
      </c>
      <c r="T1943">
        <v>4005.92</v>
      </c>
      <c r="U1943" s="7">
        <v>0</v>
      </c>
      <c r="V1943" s="7">
        <v>0</v>
      </c>
      <c r="W1943" s="102">
        <v>0</v>
      </c>
      <c r="X1943" s="102">
        <v>0</v>
      </c>
      <c r="Y1943" s="102">
        <v>4005.92</v>
      </c>
      <c r="Z1943" s="7">
        <v>0</v>
      </c>
      <c r="AA1943" s="7">
        <v>0</v>
      </c>
    </row>
    <row r="1944" spans="1:27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M1944" t="s">
        <v>16080</v>
      </c>
      <c r="N1944">
        <v>34</v>
      </c>
      <c r="O1944" s="7">
        <v>1</v>
      </c>
      <c r="P1944" t="s">
        <v>13428</v>
      </c>
      <c r="Q1944" s="102">
        <v>3099</v>
      </c>
      <c r="R1944" s="102">
        <v>3099</v>
      </c>
      <c r="S1944" s="102">
        <v>1881.54</v>
      </c>
      <c r="T1944">
        <v>1881.54</v>
      </c>
      <c r="U1944" s="7">
        <v>0</v>
      </c>
      <c r="V1944" s="7">
        <v>0</v>
      </c>
      <c r="W1944" s="102">
        <v>0</v>
      </c>
      <c r="X1944" s="102">
        <v>0</v>
      </c>
      <c r="Y1944" s="102">
        <v>1881.54</v>
      </c>
      <c r="Z1944" s="7">
        <v>0</v>
      </c>
      <c r="AA1944" s="7">
        <v>0</v>
      </c>
    </row>
    <row r="1945" spans="1:27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M1945" t="s">
        <v>16080</v>
      </c>
      <c r="N1945">
        <v>32</v>
      </c>
      <c r="O1945" s="7">
        <v>1</v>
      </c>
      <c r="P1945" t="s">
        <v>13428</v>
      </c>
      <c r="Q1945" s="102">
        <v>3399</v>
      </c>
      <c r="R1945" s="102">
        <v>3399</v>
      </c>
      <c r="S1945" s="102">
        <v>2063.6799999999998</v>
      </c>
      <c r="T1945">
        <v>2063.6799999999998</v>
      </c>
      <c r="U1945" s="7">
        <v>0</v>
      </c>
      <c r="V1945" s="7">
        <v>0</v>
      </c>
      <c r="W1945" s="102">
        <v>0</v>
      </c>
      <c r="X1945" s="102">
        <v>0</v>
      </c>
      <c r="Y1945" s="102">
        <v>2063.6799999999998</v>
      </c>
      <c r="Z1945" s="7">
        <v>0</v>
      </c>
      <c r="AA1945" s="7">
        <v>0</v>
      </c>
    </row>
    <row r="1946" spans="1:27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M1946" t="s">
        <v>16080</v>
      </c>
      <c r="N1946">
        <v>32</v>
      </c>
      <c r="O1946" s="7">
        <v>1</v>
      </c>
      <c r="P1946" t="s">
        <v>13428</v>
      </c>
      <c r="Q1946" s="102">
        <v>2899</v>
      </c>
      <c r="R1946" s="102">
        <v>2899</v>
      </c>
      <c r="S1946" s="102">
        <v>1760.11</v>
      </c>
      <c r="T1946">
        <v>1760.11</v>
      </c>
      <c r="U1946" s="7">
        <v>0</v>
      </c>
      <c r="V1946" s="7">
        <v>0</v>
      </c>
      <c r="W1946" s="102">
        <v>0</v>
      </c>
      <c r="X1946" s="102">
        <v>0</v>
      </c>
      <c r="Y1946" s="102">
        <v>1760.11</v>
      </c>
      <c r="Z1946" s="7">
        <v>0</v>
      </c>
      <c r="AA1946" s="7">
        <v>0</v>
      </c>
    </row>
    <row r="1947" spans="1:27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M1947" t="s">
        <v>16080</v>
      </c>
      <c r="N1947">
        <v>34</v>
      </c>
      <c r="O1947" s="7">
        <v>1</v>
      </c>
      <c r="P1947" t="s">
        <v>13428</v>
      </c>
      <c r="Q1947" s="102">
        <v>2899</v>
      </c>
      <c r="R1947" s="102">
        <v>2899</v>
      </c>
      <c r="S1947" s="102">
        <v>1760.11</v>
      </c>
      <c r="T1947">
        <v>1760.11</v>
      </c>
      <c r="U1947" s="7">
        <v>0</v>
      </c>
      <c r="V1947" s="7">
        <v>0</v>
      </c>
      <c r="W1947" s="102">
        <v>0</v>
      </c>
      <c r="X1947" s="102">
        <v>0</v>
      </c>
      <c r="Y1947" s="102">
        <v>1760.11</v>
      </c>
      <c r="Z1947" s="7">
        <v>0</v>
      </c>
      <c r="AA1947" s="7">
        <v>0</v>
      </c>
    </row>
    <row r="1948" spans="1:27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M1948" t="s">
        <v>16080</v>
      </c>
      <c r="N1948">
        <v>32</v>
      </c>
      <c r="O1948" s="7">
        <v>1</v>
      </c>
      <c r="P1948" t="s">
        <v>13428</v>
      </c>
      <c r="Q1948" s="102">
        <v>2299</v>
      </c>
      <c r="R1948" s="102">
        <v>2299</v>
      </c>
      <c r="S1948" s="102">
        <v>1395.82</v>
      </c>
      <c r="T1948">
        <v>1395.82</v>
      </c>
      <c r="U1948" s="7">
        <v>0</v>
      </c>
      <c r="V1948" s="7">
        <v>0</v>
      </c>
      <c r="W1948" s="102">
        <v>0</v>
      </c>
      <c r="X1948" s="102">
        <v>0</v>
      </c>
      <c r="Y1948" s="102">
        <v>1395.82</v>
      </c>
      <c r="Z1948" s="7">
        <v>0</v>
      </c>
      <c r="AA1948" s="7">
        <v>0</v>
      </c>
    </row>
    <row r="1949" spans="1:27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M1949" t="s">
        <v>16080</v>
      </c>
      <c r="N1949">
        <v>34</v>
      </c>
      <c r="O1949" s="7">
        <v>2</v>
      </c>
      <c r="P1949" t="s">
        <v>13428</v>
      </c>
      <c r="Q1949" s="102">
        <v>2299</v>
      </c>
      <c r="R1949" s="102">
        <v>4598</v>
      </c>
      <c r="S1949" s="102">
        <v>1395.82</v>
      </c>
      <c r="T1949">
        <v>2791.64</v>
      </c>
      <c r="U1949" s="7">
        <v>0</v>
      </c>
      <c r="V1949" s="7">
        <v>0</v>
      </c>
      <c r="W1949" s="102">
        <v>0</v>
      </c>
      <c r="X1949" s="102">
        <v>0</v>
      </c>
      <c r="Y1949" s="102">
        <v>2791.64</v>
      </c>
      <c r="Z1949" s="7">
        <v>0</v>
      </c>
      <c r="AA1949" s="7">
        <v>0</v>
      </c>
    </row>
    <row r="1950" spans="1:27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M1950" t="s">
        <v>16080</v>
      </c>
      <c r="N1950">
        <v>30</v>
      </c>
      <c r="O1950" s="7">
        <v>2</v>
      </c>
      <c r="P1950" t="s">
        <v>13428</v>
      </c>
      <c r="Q1950" s="102">
        <v>2399</v>
      </c>
      <c r="R1950" s="102">
        <v>4798</v>
      </c>
      <c r="S1950" s="102">
        <v>1456.54</v>
      </c>
      <c r="T1950">
        <v>2913.08</v>
      </c>
      <c r="U1950" s="7">
        <v>0</v>
      </c>
      <c r="V1950" s="7">
        <v>0</v>
      </c>
      <c r="W1950" s="102">
        <v>0</v>
      </c>
      <c r="X1950" s="102">
        <v>0</v>
      </c>
      <c r="Y1950" s="102">
        <v>2913.08</v>
      </c>
      <c r="Z1950" s="7">
        <v>0</v>
      </c>
      <c r="AA1950" s="7">
        <v>0</v>
      </c>
    </row>
    <row r="1951" spans="1:27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M1951" t="s">
        <v>16080</v>
      </c>
      <c r="N1951">
        <v>32</v>
      </c>
      <c r="O1951" s="7">
        <v>1</v>
      </c>
      <c r="P1951" t="s">
        <v>13428</v>
      </c>
      <c r="Q1951" s="102">
        <v>2399</v>
      </c>
      <c r="R1951" s="102">
        <v>2399</v>
      </c>
      <c r="S1951" s="102">
        <v>1456.54</v>
      </c>
      <c r="T1951">
        <v>1456.54</v>
      </c>
      <c r="U1951" s="7">
        <v>0</v>
      </c>
      <c r="V1951" s="7">
        <v>0</v>
      </c>
      <c r="W1951" s="102">
        <v>0</v>
      </c>
      <c r="X1951" s="102">
        <v>0</v>
      </c>
      <c r="Y1951" s="102">
        <v>1456.54</v>
      </c>
      <c r="Z1951" s="7">
        <v>0</v>
      </c>
      <c r="AA1951" s="7">
        <v>0</v>
      </c>
    </row>
    <row r="1952" spans="1:27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M1952" t="s">
        <v>16080</v>
      </c>
      <c r="N1952">
        <v>34</v>
      </c>
      <c r="O1952" s="7">
        <v>2</v>
      </c>
      <c r="P1952" t="s">
        <v>13428</v>
      </c>
      <c r="Q1952" s="102">
        <v>2399</v>
      </c>
      <c r="R1952" s="102">
        <v>4798</v>
      </c>
      <c r="S1952" s="102">
        <v>1456.54</v>
      </c>
      <c r="T1952">
        <v>2913.08</v>
      </c>
      <c r="U1952" s="7">
        <v>0</v>
      </c>
      <c r="V1952" s="7">
        <v>0</v>
      </c>
      <c r="W1952" s="102">
        <v>0</v>
      </c>
      <c r="X1952" s="102">
        <v>0</v>
      </c>
      <c r="Y1952" s="102">
        <v>2913.08</v>
      </c>
      <c r="Z1952" s="7">
        <v>0</v>
      </c>
      <c r="AA1952" s="7">
        <v>0</v>
      </c>
    </row>
    <row r="1953" spans="1:27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M1953" t="s">
        <v>16080</v>
      </c>
      <c r="N1953">
        <v>30</v>
      </c>
      <c r="O1953" s="7">
        <v>1</v>
      </c>
      <c r="P1953" t="s">
        <v>13428</v>
      </c>
      <c r="Q1953" s="102">
        <v>2099</v>
      </c>
      <c r="R1953" s="102">
        <v>2099</v>
      </c>
      <c r="S1953" s="102">
        <v>1274.3900000000001</v>
      </c>
      <c r="T1953">
        <v>1274.3900000000001</v>
      </c>
      <c r="U1953" s="7">
        <v>0</v>
      </c>
      <c r="V1953" s="7">
        <v>0</v>
      </c>
      <c r="W1953" s="102">
        <v>0</v>
      </c>
      <c r="X1953" s="102">
        <v>0</v>
      </c>
      <c r="Y1953" s="102">
        <v>1274.3900000000001</v>
      </c>
      <c r="Z1953" s="7">
        <v>0</v>
      </c>
      <c r="AA1953" s="7">
        <v>0</v>
      </c>
    </row>
    <row r="1954" spans="1:27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M1954" t="s">
        <v>16080</v>
      </c>
      <c r="N1954">
        <v>32</v>
      </c>
      <c r="O1954" s="7">
        <v>1</v>
      </c>
      <c r="P1954" t="s">
        <v>13428</v>
      </c>
      <c r="Q1954" s="102">
        <v>2099</v>
      </c>
      <c r="R1954" s="102">
        <v>2099</v>
      </c>
      <c r="S1954" s="102">
        <v>1274.3900000000001</v>
      </c>
      <c r="T1954">
        <v>1274.3900000000001</v>
      </c>
      <c r="U1954" s="7">
        <v>0</v>
      </c>
      <c r="V1954" s="7">
        <v>0</v>
      </c>
      <c r="W1954" s="102">
        <v>0</v>
      </c>
      <c r="X1954" s="102">
        <v>0</v>
      </c>
      <c r="Y1954" s="102">
        <v>1274.3900000000001</v>
      </c>
      <c r="Z1954" s="7">
        <v>0</v>
      </c>
      <c r="AA1954" s="7">
        <v>0</v>
      </c>
    </row>
    <row r="1955" spans="1:27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M1955" t="s">
        <v>16080</v>
      </c>
      <c r="N1955">
        <v>34</v>
      </c>
      <c r="O1955" s="7">
        <v>2</v>
      </c>
      <c r="P1955" t="s">
        <v>13428</v>
      </c>
      <c r="Q1955" s="102">
        <v>2799</v>
      </c>
      <c r="R1955" s="102">
        <v>5598</v>
      </c>
      <c r="S1955" s="102">
        <v>1699.39</v>
      </c>
      <c r="T1955">
        <v>3398.78</v>
      </c>
      <c r="U1955" s="7">
        <v>0</v>
      </c>
      <c r="V1955" s="7">
        <v>0</v>
      </c>
      <c r="W1955" s="102">
        <v>0</v>
      </c>
      <c r="X1955" s="102">
        <v>0</v>
      </c>
      <c r="Y1955" s="102">
        <v>3398.78</v>
      </c>
      <c r="Z1955" s="7">
        <v>0</v>
      </c>
      <c r="AA1955" s="7">
        <v>0</v>
      </c>
    </row>
    <row r="1956" spans="1:27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M1956" t="s">
        <v>16080</v>
      </c>
      <c r="N1956">
        <v>30</v>
      </c>
      <c r="O1956" s="7">
        <v>1</v>
      </c>
      <c r="P1956" t="s">
        <v>13428</v>
      </c>
      <c r="Q1956" s="102">
        <v>2899</v>
      </c>
      <c r="R1956" s="102">
        <v>2899</v>
      </c>
      <c r="S1956" s="102">
        <v>1760.11</v>
      </c>
      <c r="T1956">
        <v>1760.11</v>
      </c>
      <c r="U1956" s="7">
        <v>0</v>
      </c>
      <c r="V1956" s="7">
        <v>0</v>
      </c>
      <c r="W1956" s="102">
        <v>0</v>
      </c>
      <c r="X1956" s="102">
        <v>0</v>
      </c>
      <c r="Y1956" s="102">
        <v>1760.11</v>
      </c>
      <c r="Z1956" s="7">
        <v>0</v>
      </c>
      <c r="AA1956" s="7">
        <v>0</v>
      </c>
    </row>
    <row r="1957" spans="1:27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M1957" t="s">
        <v>16080</v>
      </c>
      <c r="N1957">
        <v>34</v>
      </c>
      <c r="O1957" s="7">
        <v>1</v>
      </c>
      <c r="P1957" t="s">
        <v>13428</v>
      </c>
      <c r="Q1957" s="102">
        <v>2599</v>
      </c>
      <c r="R1957" s="102">
        <v>2599</v>
      </c>
      <c r="S1957" s="102">
        <v>1707.76</v>
      </c>
      <c r="T1957">
        <v>1707.76</v>
      </c>
      <c r="U1957" s="7">
        <v>0</v>
      </c>
      <c r="V1957" s="7">
        <v>0</v>
      </c>
      <c r="W1957" s="102">
        <v>0</v>
      </c>
      <c r="X1957" s="102">
        <v>0</v>
      </c>
      <c r="Y1957" s="102">
        <v>1707.76</v>
      </c>
      <c r="Z1957" s="7">
        <v>0</v>
      </c>
      <c r="AA1957" s="7">
        <v>0</v>
      </c>
    </row>
    <row r="1958" spans="1:27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M1958" t="s">
        <v>16080</v>
      </c>
      <c r="N1958" t="s">
        <v>16072</v>
      </c>
      <c r="O1958" s="7">
        <v>1</v>
      </c>
      <c r="P1958" t="s">
        <v>13428</v>
      </c>
      <c r="Q1958" s="102">
        <v>2099</v>
      </c>
      <c r="R1958" s="102">
        <v>2099</v>
      </c>
      <c r="S1958" s="102">
        <v>1379.21</v>
      </c>
      <c r="T1958">
        <v>1379.21</v>
      </c>
      <c r="U1958" s="7">
        <v>0</v>
      </c>
      <c r="V1958" s="7">
        <v>0</v>
      </c>
      <c r="W1958" s="102">
        <v>0</v>
      </c>
      <c r="X1958" s="102">
        <v>0</v>
      </c>
      <c r="Y1958" s="102">
        <v>1379.21</v>
      </c>
      <c r="Z1958" s="7">
        <v>0</v>
      </c>
      <c r="AA1958" s="7">
        <v>0</v>
      </c>
    </row>
    <row r="1959" spans="1:27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M1959" t="s">
        <v>16080</v>
      </c>
      <c r="N1959" t="s">
        <v>16071</v>
      </c>
      <c r="O1959" s="7">
        <v>1</v>
      </c>
      <c r="P1959" t="s">
        <v>13428</v>
      </c>
      <c r="Q1959" s="102">
        <v>1899</v>
      </c>
      <c r="R1959" s="102">
        <v>1899</v>
      </c>
      <c r="S1959" s="102">
        <v>1247.8</v>
      </c>
      <c r="T1959">
        <v>1247.8</v>
      </c>
      <c r="U1959" s="7">
        <v>0</v>
      </c>
      <c r="V1959" s="7">
        <v>0</v>
      </c>
      <c r="W1959" s="102">
        <v>0</v>
      </c>
      <c r="X1959" s="102">
        <v>0</v>
      </c>
      <c r="Y1959" s="102">
        <v>1247.8</v>
      </c>
      <c r="Z1959" s="7">
        <v>0</v>
      </c>
      <c r="AA1959" s="7">
        <v>0</v>
      </c>
    </row>
    <row r="1960" spans="1:27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M1960" t="s">
        <v>16080</v>
      </c>
      <c r="N1960">
        <v>34</v>
      </c>
      <c r="O1960" s="7">
        <v>1</v>
      </c>
      <c r="P1960" t="s">
        <v>13428</v>
      </c>
      <c r="Q1960" s="102">
        <v>2299</v>
      </c>
      <c r="R1960" s="102">
        <v>2299</v>
      </c>
      <c r="S1960" s="102">
        <v>1510.63</v>
      </c>
      <c r="T1960">
        <v>1510.63</v>
      </c>
      <c r="U1960" s="7">
        <v>0</v>
      </c>
      <c r="V1960" s="7">
        <v>0</v>
      </c>
      <c r="W1960" s="102">
        <v>0</v>
      </c>
      <c r="X1960" s="102">
        <v>0</v>
      </c>
      <c r="Y1960" s="102">
        <v>1510.63</v>
      </c>
      <c r="Z1960" s="7">
        <v>0</v>
      </c>
      <c r="AA1960" s="7">
        <v>0</v>
      </c>
    </row>
    <row r="1961" spans="1:27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M1961" t="s">
        <v>16080</v>
      </c>
      <c r="N1961" t="s">
        <v>16074</v>
      </c>
      <c r="O1961" s="7">
        <v>1</v>
      </c>
      <c r="P1961" t="s">
        <v>13428</v>
      </c>
      <c r="Q1961" s="102">
        <v>1999</v>
      </c>
      <c r="R1961" s="102">
        <v>1999</v>
      </c>
      <c r="S1961" s="102">
        <v>1313.51</v>
      </c>
      <c r="T1961">
        <v>1313.51</v>
      </c>
      <c r="U1961" s="7">
        <v>0</v>
      </c>
      <c r="V1961" s="7">
        <v>0</v>
      </c>
      <c r="W1961" s="102">
        <v>0</v>
      </c>
      <c r="X1961" s="102">
        <v>0</v>
      </c>
      <c r="Y1961" s="102">
        <v>1313.51</v>
      </c>
      <c r="Z1961" s="7">
        <v>0</v>
      </c>
      <c r="AA1961" s="7">
        <v>0</v>
      </c>
    </row>
    <row r="1962" spans="1:27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M1962" t="s">
        <v>16080</v>
      </c>
      <c r="N1962">
        <v>30</v>
      </c>
      <c r="O1962" s="7">
        <v>1</v>
      </c>
      <c r="P1962" t="s">
        <v>13428</v>
      </c>
      <c r="Q1962" s="102">
        <v>2299</v>
      </c>
      <c r="R1962" s="102">
        <v>2299</v>
      </c>
      <c r="S1962" s="102">
        <v>1510.63</v>
      </c>
      <c r="T1962">
        <v>1510.63</v>
      </c>
      <c r="U1962" s="7">
        <v>0</v>
      </c>
      <c r="V1962" s="7">
        <v>0</v>
      </c>
      <c r="W1962" s="102">
        <v>0</v>
      </c>
      <c r="X1962" s="102">
        <v>0</v>
      </c>
      <c r="Y1962" s="102">
        <v>1510.63</v>
      </c>
      <c r="Z1962" s="7">
        <v>0</v>
      </c>
      <c r="AA1962" s="7">
        <v>0</v>
      </c>
    </row>
    <row r="1963" spans="1:27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M1963" t="s">
        <v>16080</v>
      </c>
      <c r="N1963">
        <v>32</v>
      </c>
      <c r="O1963" s="7">
        <v>1</v>
      </c>
      <c r="P1963" t="s">
        <v>13428</v>
      </c>
      <c r="Q1963" s="102">
        <v>2599</v>
      </c>
      <c r="R1963" s="102">
        <v>2599</v>
      </c>
      <c r="S1963" s="102">
        <v>1707.76</v>
      </c>
      <c r="T1963">
        <v>1707.76</v>
      </c>
      <c r="U1963" s="7">
        <v>0</v>
      </c>
      <c r="V1963" s="7">
        <v>0</v>
      </c>
      <c r="W1963" s="102">
        <v>0</v>
      </c>
      <c r="X1963" s="102">
        <v>0</v>
      </c>
      <c r="Y1963" s="102">
        <v>1707.76</v>
      </c>
      <c r="Z1963" s="7">
        <v>0</v>
      </c>
      <c r="AA1963" s="7">
        <v>0</v>
      </c>
    </row>
    <row r="1964" spans="1:27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M1964" t="s">
        <v>16080</v>
      </c>
      <c r="N1964">
        <v>34</v>
      </c>
      <c r="O1964" s="7">
        <v>1</v>
      </c>
      <c r="P1964" t="s">
        <v>13428</v>
      </c>
      <c r="Q1964" s="102">
        <v>2599</v>
      </c>
      <c r="R1964" s="102">
        <v>2599</v>
      </c>
      <c r="S1964" s="102">
        <v>1707.76</v>
      </c>
      <c r="T1964">
        <v>1707.76</v>
      </c>
      <c r="U1964" s="7">
        <v>0</v>
      </c>
      <c r="V1964" s="7">
        <v>0</v>
      </c>
      <c r="W1964" s="102">
        <v>0</v>
      </c>
      <c r="X1964" s="102">
        <v>0</v>
      </c>
      <c r="Y1964" s="102">
        <v>1707.76</v>
      </c>
      <c r="Z1964" s="7">
        <v>0</v>
      </c>
      <c r="AA1964" s="7">
        <v>0</v>
      </c>
    </row>
    <row r="1965" spans="1:27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M1965" t="s">
        <v>16080</v>
      </c>
      <c r="N1965" t="s">
        <v>16074</v>
      </c>
      <c r="O1965" s="7">
        <v>1</v>
      </c>
      <c r="P1965" t="s">
        <v>13428</v>
      </c>
      <c r="Q1965" s="102">
        <v>2199</v>
      </c>
      <c r="R1965" s="102">
        <v>2199</v>
      </c>
      <c r="S1965" s="102">
        <v>1444.92</v>
      </c>
      <c r="T1965">
        <v>1444.92</v>
      </c>
      <c r="U1965" s="7">
        <v>0</v>
      </c>
      <c r="V1965" s="7">
        <v>0</v>
      </c>
      <c r="W1965" s="102">
        <v>0</v>
      </c>
      <c r="X1965" s="102">
        <v>0</v>
      </c>
      <c r="Y1965" s="102">
        <v>1444.92</v>
      </c>
      <c r="Z1965" s="7">
        <v>0</v>
      </c>
      <c r="AA1965" s="7">
        <v>0</v>
      </c>
    </row>
    <row r="1966" spans="1:27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M1966" t="s">
        <v>16080</v>
      </c>
      <c r="N1966">
        <v>32</v>
      </c>
      <c r="O1966" s="7">
        <v>1</v>
      </c>
      <c r="P1966" t="s">
        <v>13428</v>
      </c>
      <c r="Q1966" s="102">
        <v>2599</v>
      </c>
      <c r="R1966" s="102">
        <v>2599</v>
      </c>
      <c r="S1966" s="102">
        <v>1707.76</v>
      </c>
      <c r="T1966">
        <v>1707.76</v>
      </c>
      <c r="U1966" s="7">
        <v>0</v>
      </c>
      <c r="V1966" s="7">
        <v>0</v>
      </c>
      <c r="W1966" s="102">
        <v>0</v>
      </c>
      <c r="X1966" s="102">
        <v>0</v>
      </c>
      <c r="Y1966" s="102">
        <v>1707.76</v>
      </c>
      <c r="Z1966" s="7">
        <v>0</v>
      </c>
      <c r="AA1966" s="7">
        <v>0</v>
      </c>
    </row>
    <row r="1967" spans="1:27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M1967" t="s">
        <v>16080</v>
      </c>
      <c r="N1967" t="s">
        <v>16071</v>
      </c>
      <c r="O1967" s="7">
        <v>1</v>
      </c>
      <c r="P1967" t="s">
        <v>13428</v>
      </c>
      <c r="Q1967" s="102">
        <v>1999</v>
      </c>
      <c r="R1967" s="102">
        <v>1999</v>
      </c>
      <c r="S1967" s="102">
        <v>1313.51</v>
      </c>
      <c r="T1967">
        <v>1313.51</v>
      </c>
      <c r="U1967" s="7">
        <v>0</v>
      </c>
      <c r="V1967" s="7">
        <v>0</v>
      </c>
      <c r="W1967" s="102">
        <v>0</v>
      </c>
      <c r="X1967" s="102">
        <v>0</v>
      </c>
      <c r="Y1967" s="102">
        <v>1313.51</v>
      </c>
      <c r="Z1967" s="7">
        <v>0</v>
      </c>
      <c r="AA1967" s="7">
        <v>0</v>
      </c>
    </row>
    <row r="1968" spans="1:27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M1968" t="s">
        <v>16080</v>
      </c>
      <c r="N1968" t="s">
        <v>16071</v>
      </c>
      <c r="O1968" s="7">
        <v>1</v>
      </c>
      <c r="P1968" t="s">
        <v>13428</v>
      </c>
      <c r="Q1968" s="102">
        <v>1999</v>
      </c>
      <c r="R1968" s="102">
        <v>1999</v>
      </c>
      <c r="S1968" s="102">
        <v>1313.51</v>
      </c>
      <c r="T1968">
        <v>1313.51</v>
      </c>
      <c r="U1968" s="7">
        <v>0</v>
      </c>
      <c r="V1968" s="7">
        <v>0</v>
      </c>
      <c r="W1968" s="102">
        <v>0</v>
      </c>
      <c r="X1968" s="102">
        <v>0</v>
      </c>
      <c r="Y1968" s="102">
        <v>1313.51</v>
      </c>
      <c r="Z1968" s="7">
        <v>0</v>
      </c>
      <c r="AA1968" s="7">
        <v>0</v>
      </c>
    </row>
    <row r="1969" spans="1:27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M1969" t="s">
        <v>16080</v>
      </c>
      <c r="N1969" t="s">
        <v>16071</v>
      </c>
      <c r="O1969" s="7">
        <v>1</v>
      </c>
      <c r="P1969" t="s">
        <v>13428</v>
      </c>
      <c r="Q1969" s="102">
        <v>2399</v>
      </c>
      <c r="R1969" s="102">
        <v>2399</v>
      </c>
      <c r="S1969" s="102">
        <v>1576.34</v>
      </c>
      <c r="T1969">
        <v>1576.34</v>
      </c>
      <c r="U1969" s="7">
        <v>0</v>
      </c>
      <c r="V1969" s="7">
        <v>0</v>
      </c>
      <c r="W1969" s="102">
        <v>0</v>
      </c>
      <c r="X1969" s="102">
        <v>0</v>
      </c>
      <c r="Y1969" s="102">
        <v>1576.34</v>
      </c>
      <c r="Z1969" s="7">
        <v>0</v>
      </c>
      <c r="AA1969" s="7">
        <v>0</v>
      </c>
    </row>
    <row r="1970" spans="1:27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M1970" t="s">
        <v>16080</v>
      </c>
      <c r="N1970" t="s">
        <v>16071</v>
      </c>
      <c r="O1970" s="7">
        <v>1</v>
      </c>
      <c r="P1970" t="s">
        <v>13428</v>
      </c>
      <c r="Q1970" s="102">
        <v>2399</v>
      </c>
      <c r="R1970" s="102">
        <v>2399</v>
      </c>
      <c r="S1970" s="102">
        <v>1576.34</v>
      </c>
      <c r="T1970">
        <v>1576.34</v>
      </c>
      <c r="U1970" s="7">
        <v>0</v>
      </c>
      <c r="V1970" s="7">
        <v>0</v>
      </c>
      <c r="W1970" s="102">
        <v>0</v>
      </c>
      <c r="X1970" s="102">
        <v>0</v>
      </c>
      <c r="Y1970" s="102">
        <v>1576.34</v>
      </c>
      <c r="Z1970" s="7">
        <v>0</v>
      </c>
      <c r="AA1970" s="7">
        <v>0</v>
      </c>
    </row>
    <row r="1971" spans="1:27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M1971" t="s">
        <v>16080</v>
      </c>
      <c r="N1971" t="s">
        <v>16071</v>
      </c>
      <c r="O1971" s="7">
        <v>1</v>
      </c>
      <c r="P1971" t="s">
        <v>13428</v>
      </c>
      <c r="Q1971" s="102">
        <v>1999</v>
      </c>
      <c r="R1971" s="102">
        <v>1999</v>
      </c>
      <c r="S1971" s="102">
        <v>1313.51</v>
      </c>
      <c r="T1971">
        <v>1313.51</v>
      </c>
      <c r="U1971" s="7">
        <v>0</v>
      </c>
      <c r="V1971" s="7">
        <v>0</v>
      </c>
      <c r="W1971" s="102">
        <v>0</v>
      </c>
      <c r="X1971" s="102">
        <v>0</v>
      </c>
      <c r="Y1971" s="102">
        <v>1313.51</v>
      </c>
      <c r="Z1971" s="7">
        <v>0</v>
      </c>
      <c r="AA1971" s="7">
        <v>0</v>
      </c>
    </row>
    <row r="1972" spans="1:27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M1972" t="s">
        <v>16080</v>
      </c>
      <c r="N1972" t="s">
        <v>16071</v>
      </c>
      <c r="O1972" s="7">
        <v>2</v>
      </c>
      <c r="P1972" t="s">
        <v>13428</v>
      </c>
      <c r="Q1972" s="102">
        <v>2299</v>
      </c>
      <c r="R1972" s="102">
        <v>4598</v>
      </c>
      <c r="S1972" s="102">
        <v>1510.63</v>
      </c>
      <c r="T1972">
        <v>3021.26</v>
      </c>
      <c r="U1972" s="7">
        <v>0</v>
      </c>
      <c r="V1972" s="7">
        <v>0</v>
      </c>
      <c r="W1972" s="102">
        <v>0</v>
      </c>
      <c r="X1972" s="102">
        <v>0</v>
      </c>
      <c r="Y1972" s="102">
        <v>3021.26</v>
      </c>
      <c r="Z1972" s="7">
        <v>0</v>
      </c>
      <c r="AA1972" s="7">
        <v>0</v>
      </c>
    </row>
    <row r="1973" spans="1:27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M1973" t="s">
        <v>16080</v>
      </c>
      <c r="N1973" t="s">
        <v>16072</v>
      </c>
      <c r="O1973" s="7">
        <v>1</v>
      </c>
      <c r="P1973" t="s">
        <v>13428</v>
      </c>
      <c r="Q1973" s="102">
        <v>1999</v>
      </c>
      <c r="R1973" s="102">
        <v>1999</v>
      </c>
      <c r="S1973" s="102">
        <v>1313.51</v>
      </c>
      <c r="T1973">
        <v>1313.51</v>
      </c>
      <c r="U1973" s="7">
        <v>0</v>
      </c>
      <c r="V1973" s="7">
        <v>0</v>
      </c>
      <c r="W1973" s="102">
        <v>0</v>
      </c>
      <c r="X1973" s="102">
        <v>0</v>
      </c>
      <c r="Y1973" s="102">
        <v>1313.51</v>
      </c>
      <c r="Z1973" s="7">
        <v>0</v>
      </c>
      <c r="AA1973" s="7">
        <v>0</v>
      </c>
    </row>
    <row r="1974" spans="1:27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M1974" t="s">
        <v>16080</v>
      </c>
      <c r="N1974" t="s">
        <v>16074</v>
      </c>
      <c r="O1974" s="7">
        <v>1</v>
      </c>
      <c r="P1974" t="s">
        <v>13428</v>
      </c>
      <c r="Q1974" s="102">
        <v>1999</v>
      </c>
      <c r="R1974" s="102">
        <v>1999</v>
      </c>
      <c r="S1974" s="102">
        <v>1313.51</v>
      </c>
      <c r="T1974">
        <v>1313.51</v>
      </c>
      <c r="U1974" s="7">
        <v>0</v>
      </c>
      <c r="V1974" s="7">
        <v>0</v>
      </c>
      <c r="W1974" s="102">
        <v>0</v>
      </c>
      <c r="X1974" s="102">
        <v>0</v>
      </c>
      <c r="Y1974" s="102">
        <v>1313.51</v>
      </c>
      <c r="Z1974" s="7">
        <v>0</v>
      </c>
      <c r="AA1974" s="7">
        <v>0</v>
      </c>
    </row>
    <row r="1975" spans="1:27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M1975" t="s">
        <v>16080</v>
      </c>
      <c r="N1975" t="s">
        <v>16071</v>
      </c>
      <c r="O1975" s="7">
        <v>2</v>
      </c>
      <c r="P1975" t="s">
        <v>13428</v>
      </c>
      <c r="Q1975" s="102">
        <v>1999</v>
      </c>
      <c r="R1975" s="102">
        <v>3998</v>
      </c>
      <c r="S1975" s="102">
        <v>1313.51</v>
      </c>
      <c r="T1975">
        <v>2627.02</v>
      </c>
      <c r="U1975" s="7">
        <v>0</v>
      </c>
      <c r="V1975" s="7">
        <v>0</v>
      </c>
      <c r="W1975" s="102">
        <v>0</v>
      </c>
      <c r="X1975" s="102">
        <v>0</v>
      </c>
      <c r="Y1975" s="102">
        <v>2627.02</v>
      </c>
      <c r="Z1975" s="7">
        <v>0</v>
      </c>
      <c r="AA1975" s="7">
        <v>0</v>
      </c>
    </row>
    <row r="1976" spans="1:27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M1976" t="s">
        <v>16080</v>
      </c>
      <c r="N1976">
        <v>30</v>
      </c>
      <c r="O1976" s="7">
        <v>1</v>
      </c>
      <c r="P1976" t="s">
        <v>13428</v>
      </c>
      <c r="Q1976" s="102">
        <v>2599</v>
      </c>
      <c r="R1976" s="102">
        <v>2599</v>
      </c>
      <c r="S1976" s="102">
        <v>1707.76</v>
      </c>
      <c r="T1976">
        <v>1707.76</v>
      </c>
      <c r="U1976" s="7">
        <v>0</v>
      </c>
      <c r="V1976" s="7">
        <v>0</v>
      </c>
      <c r="W1976" s="102">
        <v>0</v>
      </c>
      <c r="X1976" s="102">
        <v>0</v>
      </c>
      <c r="Y1976" s="102">
        <v>1707.76</v>
      </c>
      <c r="Z1976" s="7">
        <v>0</v>
      </c>
      <c r="AA1976" s="7">
        <v>0</v>
      </c>
    </row>
    <row r="1977" spans="1:27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M1977" t="s">
        <v>16080</v>
      </c>
      <c r="N1977" t="s">
        <v>16074</v>
      </c>
      <c r="O1977" s="7">
        <v>1</v>
      </c>
      <c r="P1977" t="s">
        <v>13428</v>
      </c>
      <c r="Q1977" s="102">
        <v>2299</v>
      </c>
      <c r="R1977" s="102">
        <v>2299</v>
      </c>
      <c r="S1977" s="102">
        <v>1510.63</v>
      </c>
      <c r="T1977">
        <v>1510.63</v>
      </c>
      <c r="U1977" s="7">
        <v>0</v>
      </c>
      <c r="V1977" s="7">
        <v>0</v>
      </c>
      <c r="W1977" s="102">
        <v>0</v>
      </c>
      <c r="X1977" s="102">
        <v>0</v>
      </c>
      <c r="Y1977" s="102">
        <v>1510.63</v>
      </c>
      <c r="Z1977" s="7">
        <v>0</v>
      </c>
      <c r="AA1977" s="7">
        <v>0</v>
      </c>
    </row>
    <row r="1978" spans="1:27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M1978" t="s">
        <v>16080</v>
      </c>
      <c r="N1978" t="s">
        <v>16071</v>
      </c>
      <c r="O1978" s="7">
        <v>1</v>
      </c>
      <c r="P1978" t="s">
        <v>13428</v>
      </c>
      <c r="Q1978" s="102">
        <v>1699</v>
      </c>
      <c r="R1978" s="102">
        <v>1699</v>
      </c>
      <c r="S1978" s="102">
        <v>1116.3800000000001</v>
      </c>
      <c r="T1978">
        <v>1116.3800000000001</v>
      </c>
      <c r="U1978" s="7">
        <v>0</v>
      </c>
      <c r="V1978" s="7">
        <v>0</v>
      </c>
      <c r="W1978" s="102">
        <v>0</v>
      </c>
      <c r="X1978" s="102">
        <v>0</v>
      </c>
      <c r="Y1978" s="102">
        <v>1116.3800000000001</v>
      </c>
      <c r="Z1978" s="7">
        <v>0</v>
      </c>
      <c r="AA1978" s="7">
        <v>0</v>
      </c>
    </row>
    <row r="1979" spans="1:27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M1979" t="s">
        <v>16080</v>
      </c>
      <c r="N1979">
        <v>36</v>
      </c>
      <c r="O1979" s="7">
        <v>1</v>
      </c>
      <c r="P1979" t="s">
        <v>13428</v>
      </c>
      <c r="Q1979" s="102">
        <v>2399</v>
      </c>
      <c r="R1979" s="102">
        <v>2399</v>
      </c>
      <c r="S1979" s="102">
        <v>1576.34</v>
      </c>
      <c r="T1979">
        <v>1576.34</v>
      </c>
      <c r="U1979" s="7">
        <v>0</v>
      </c>
      <c r="V1979" s="7">
        <v>0</v>
      </c>
      <c r="W1979" s="102">
        <v>0</v>
      </c>
      <c r="X1979" s="102">
        <v>0</v>
      </c>
      <c r="Y1979" s="102">
        <v>1576.34</v>
      </c>
      <c r="Z1979" s="7">
        <v>0</v>
      </c>
      <c r="AA1979" s="7">
        <v>0</v>
      </c>
    </row>
    <row r="1980" spans="1:27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M1980" t="s">
        <v>16080</v>
      </c>
      <c r="N1980">
        <v>38</v>
      </c>
      <c r="O1980" s="7">
        <v>1</v>
      </c>
      <c r="P1980" t="s">
        <v>13428</v>
      </c>
      <c r="Q1980" s="102">
        <v>1599</v>
      </c>
      <c r="R1980" s="102">
        <v>1599</v>
      </c>
      <c r="S1980" s="102">
        <v>1030.08</v>
      </c>
      <c r="T1980">
        <v>1030.08</v>
      </c>
      <c r="U1980" s="7">
        <v>0</v>
      </c>
      <c r="V1980" s="7">
        <v>0</v>
      </c>
      <c r="W1980" s="102">
        <v>0</v>
      </c>
      <c r="X1980" s="102">
        <v>0</v>
      </c>
      <c r="Y1980" s="102">
        <v>1030.08</v>
      </c>
      <c r="Z1980" s="7">
        <v>0</v>
      </c>
      <c r="AA1980" s="7">
        <v>0</v>
      </c>
    </row>
    <row r="1981" spans="1:27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M1981" t="s">
        <v>16080</v>
      </c>
      <c r="N1981">
        <v>34</v>
      </c>
      <c r="O1981" s="7">
        <v>1</v>
      </c>
      <c r="P1981" t="s">
        <v>13428</v>
      </c>
      <c r="Q1981" s="102">
        <v>2199</v>
      </c>
      <c r="R1981" s="102">
        <v>2199</v>
      </c>
      <c r="S1981" s="102">
        <v>1444.92</v>
      </c>
      <c r="T1981">
        <v>1444.92</v>
      </c>
      <c r="U1981" s="7">
        <v>0</v>
      </c>
      <c r="V1981" s="7">
        <v>0</v>
      </c>
      <c r="W1981" s="102">
        <v>0</v>
      </c>
      <c r="X1981" s="102">
        <v>0</v>
      </c>
      <c r="Y1981" s="102">
        <v>1444.92</v>
      </c>
      <c r="Z1981" s="7">
        <v>0</v>
      </c>
      <c r="AA1981" s="7">
        <v>0</v>
      </c>
    </row>
    <row r="1982" spans="1:27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M1982" t="s">
        <v>16080</v>
      </c>
      <c r="N1982">
        <v>34</v>
      </c>
      <c r="O1982" s="7">
        <v>1</v>
      </c>
      <c r="P1982" t="s">
        <v>13428</v>
      </c>
      <c r="Q1982" s="102">
        <v>2099</v>
      </c>
      <c r="R1982" s="102">
        <v>2099</v>
      </c>
      <c r="S1982" s="102">
        <v>1352.18</v>
      </c>
      <c r="T1982">
        <v>1352.18</v>
      </c>
      <c r="U1982" s="7">
        <v>0</v>
      </c>
      <c r="V1982" s="7">
        <v>0</v>
      </c>
      <c r="W1982" s="102">
        <v>0</v>
      </c>
      <c r="X1982" s="102">
        <v>0</v>
      </c>
      <c r="Y1982" s="102">
        <v>1352.18</v>
      </c>
      <c r="Z1982" s="7">
        <v>0</v>
      </c>
      <c r="AA1982" s="7">
        <v>0</v>
      </c>
    </row>
    <row r="1983" spans="1:27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M1983" t="s">
        <v>16080</v>
      </c>
      <c r="N1983">
        <v>36</v>
      </c>
      <c r="O1983" s="7">
        <v>1</v>
      </c>
      <c r="P1983" t="s">
        <v>13428</v>
      </c>
      <c r="Q1983" s="102">
        <v>2099</v>
      </c>
      <c r="R1983" s="102">
        <v>2099</v>
      </c>
      <c r="S1983" s="102">
        <v>1352.18</v>
      </c>
      <c r="T1983">
        <v>1352.18</v>
      </c>
      <c r="U1983" s="7">
        <v>0</v>
      </c>
      <c r="V1983" s="7">
        <v>0</v>
      </c>
      <c r="W1983" s="102">
        <v>0</v>
      </c>
      <c r="X1983" s="102">
        <v>0</v>
      </c>
      <c r="Y1983" s="102">
        <v>1352.18</v>
      </c>
      <c r="Z1983" s="7">
        <v>0</v>
      </c>
      <c r="AA1983" s="7">
        <v>0</v>
      </c>
    </row>
    <row r="1984" spans="1:27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M1984" t="s">
        <v>16080</v>
      </c>
      <c r="N1984" t="s">
        <v>16071</v>
      </c>
      <c r="O1984" s="7">
        <v>2</v>
      </c>
      <c r="P1984" t="s">
        <v>13428</v>
      </c>
      <c r="Q1984" s="102">
        <v>1999</v>
      </c>
      <c r="R1984" s="102">
        <v>3998</v>
      </c>
      <c r="S1984" s="102">
        <v>1313.51</v>
      </c>
      <c r="T1984">
        <v>2627.02</v>
      </c>
      <c r="U1984" s="7">
        <v>0</v>
      </c>
      <c r="V1984" s="7">
        <v>0</v>
      </c>
      <c r="W1984" s="102">
        <v>0</v>
      </c>
      <c r="X1984" s="102">
        <v>0</v>
      </c>
      <c r="Y1984" s="102">
        <v>2627.02</v>
      </c>
      <c r="Z1984" s="7">
        <v>0</v>
      </c>
      <c r="AA1984" s="7">
        <v>0</v>
      </c>
    </row>
    <row r="1985" spans="1:27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M1985" t="s">
        <v>16080</v>
      </c>
      <c r="N1985" t="s">
        <v>16072</v>
      </c>
      <c r="O1985" s="7">
        <v>1</v>
      </c>
      <c r="P1985" t="s">
        <v>13428</v>
      </c>
      <c r="Q1985" s="102">
        <v>1999</v>
      </c>
      <c r="R1985" s="102">
        <v>1999</v>
      </c>
      <c r="S1985" s="102">
        <v>1313.51</v>
      </c>
      <c r="T1985">
        <v>1313.51</v>
      </c>
      <c r="U1985" s="7">
        <v>0</v>
      </c>
      <c r="V1985" s="7">
        <v>0</v>
      </c>
      <c r="W1985" s="102">
        <v>0</v>
      </c>
      <c r="X1985" s="102">
        <v>0</v>
      </c>
      <c r="Y1985" s="102">
        <v>1313.51</v>
      </c>
      <c r="Z1985" s="7">
        <v>0</v>
      </c>
      <c r="AA1985" s="7">
        <v>0</v>
      </c>
    </row>
    <row r="1986" spans="1:27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M1986" t="s">
        <v>16080</v>
      </c>
      <c r="N1986" t="s">
        <v>16073</v>
      </c>
      <c r="O1986" s="7">
        <v>1</v>
      </c>
      <c r="P1986" t="s">
        <v>13428</v>
      </c>
      <c r="Q1986" s="102">
        <v>2099</v>
      </c>
      <c r="R1986" s="102">
        <v>2099</v>
      </c>
      <c r="S1986" s="102">
        <v>1379.21</v>
      </c>
      <c r="T1986">
        <v>1379.21</v>
      </c>
      <c r="U1986" s="7">
        <v>0</v>
      </c>
      <c r="V1986" s="7">
        <v>0</v>
      </c>
      <c r="W1986" s="102">
        <v>0</v>
      </c>
      <c r="X1986" s="102">
        <v>0</v>
      </c>
      <c r="Y1986" s="102">
        <v>1379.21</v>
      </c>
      <c r="Z1986" s="7">
        <v>0</v>
      </c>
      <c r="AA1986" s="7">
        <v>0</v>
      </c>
    </row>
    <row r="1987" spans="1:27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M1987" t="s">
        <v>16080</v>
      </c>
      <c r="N1987" t="s">
        <v>16073</v>
      </c>
      <c r="O1987" s="7">
        <v>1</v>
      </c>
      <c r="P1987" t="s">
        <v>13428</v>
      </c>
      <c r="Q1987" s="102">
        <v>2299</v>
      </c>
      <c r="R1987" s="102">
        <v>2299</v>
      </c>
      <c r="S1987" s="102">
        <v>1510.63</v>
      </c>
      <c r="T1987">
        <v>1510.63</v>
      </c>
      <c r="U1987" s="7">
        <v>0</v>
      </c>
      <c r="V1987" s="7">
        <v>0</v>
      </c>
      <c r="W1987" s="102">
        <v>0</v>
      </c>
      <c r="X1987" s="102">
        <v>0</v>
      </c>
      <c r="Y1987" s="102">
        <v>1510.63</v>
      </c>
      <c r="Z1987" s="7">
        <v>0</v>
      </c>
      <c r="AA1987" s="7">
        <v>0</v>
      </c>
    </row>
    <row r="1988" spans="1:27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M1988" t="s">
        <v>16080</v>
      </c>
      <c r="N1988" t="s">
        <v>16072</v>
      </c>
      <c r="O1988" s="7">
        <v>1</v>
      </c>
      <c r="P1988" t="s">
        <v>13428</v>
      </c>
      <c r="Q1988" s="102">
        <v>1999</v>
      </c>
      <c r="R1988" s="102">
        <v>1999</v>
      </c>
      <c r="S1988" s="102">
        <v>1313.51</v>
      </c>
      <c r="T1988">
        <v>1313.51</v>
      </c>
      <c r="U1988" s="7">
        <v>0</v>
      </c>
      <c r="V1988" s="7">
        <v>0</v>
      </c>
      <c r="W1988" s="102">
        <v>0</v>
      </c>
      <c r="X1988" s="102">
        <v>0</v>
      </c>
      <c r="Y1988" s="102">
        <v>1313.51</v>
      </c>
      <c r="Z1988" s="7">
        <v>0</v>
      </c>
      <c r="AA1988" s="7">
        <v>0</v>
      </c>
    </row>
    <row r="1989" spans="1:27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M1989" t="s">
        <v>16080</v>
      </c>
      <c r="N1989" t="s">
        <v>16071</v>
      </c>
      <c r="O1989" s="7">
        <v>1</v>
      </c>
      <c r="P1989" t="s">
        <v>13428</v>
      </c>
      <c r="Q1989" s="102">
        <v>2299</v>
      </c>
      <c r="R1989" s="102">
        <v>2299</v>
      </c>
      <c r="S1989" s="102">
        <v>1510.63</v>
      </c>
      <c r="T1989">
        <v>1510.63</v>
      </c>
      <c r="U1989" s="7">
        <v>0</v>
      </c>
      <c r="V1989" s="7">
        <v>0</v>
      </c>
      <c r="W1989" s="102">
        <v>0</v>
      </c>
      <c r="X1989" s="102">
        <v>0</v>
      </c>
      <c r="Y1989" s="102">
        <v>1510.63</v>
      </c>
      <c r="Z1989" s="7">
        <v>0</v>
      </c>
      <c r="AA1989" s="7">
        <v>0</v>
      </c>
    </row>
    <row r="1990" spans="1:27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M1990" t="s">
        <v>16080</v>
      </c>
      <c r="N1990" t="s">
        <v>16071</v>
      </c>
      <c r="O1990" s="7">
        <v>1</v>
      </c>
      <c r="P1990" t="s">
        <v>13428</v>
      </c>
      <c r="Q1990" s="102">
        <v>2399</v>
      </c>
      <c r="R1990" s="102">
        <v>2399</v>
      </c>
      <c r="S1990" s="102">
        <v>1576.34</v>
      </c>
      <c r="T1990">
        <v>1576.34</v>
      </c>
      <c r="U1990" s="7">
        <v>0</v>
      </c>
      <c r="V1990" s="7">
        <v>0</v>
      </c>
      <c r="W1990" s="102">
        <v>0</v>
      </c>
      <c r="X1990" s="102">
        <v>0</v>
      </c>
      <c r="Y1990" s="102">
        <v>1576.34</v>
      </c>
      <c r="Z1990" s="7">
        <v>0</v>
      </c>
      <c r="AA1990" s="7">
        <v>0</v>
      </c>
    </row>
    <row r="1991" spans="1:27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M1991" t="s">
        <v>16080</v>
      </c>
      <c r="N1991" t="s">
        <v>16074</v>
      </c>
      <c r="O1991" s="7">
        <v>1</v>
      </c>
      <c r="P1991" t="s">
        <v>13428</v>
      </c>
      <c r="Q1991" s="102">
        <v>1699</v>
      </c>
      <c r="R1991" s="102">
        <v>1699</v>
      </c>
      <c r="S1991" s="102">
        <v>1116.3800000000001</v>
      </c>
      <c r="T1991">
        <v>1116.3800000000001</v>
      </c>
      <c r="U1991" s="7">
        <v>0</v>
      </c>
      <c r="V1991" s="7">
        <v>0</v>
      </c>
      <c r="W1991" s="102">
        <v>0</v>
      </c>
      <c r="X1991" s="102">
        <v>0</v>
      </c>
      <c r="Y1991" s="102">
        <v>1116.3800000000001</v>
      </c>
      <c r="Z1991" s="7">
        <v>0</v>
      </c>
      <c r="AA1991" s="7">
        <v>0</v>
      </c>
    </row>
    <row r="1992" spans="1:27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M1992" t="s">
        <v>16080</v>
      </c>
      <c r="N1992" t="s">
        <v>16072</v>
      </c>
      <c r="O1992" s="7">
        <v>1</v>
      </c>
      <c r="P1992" t="s">
        <v>13428</v>
      </c>
      <c r="Q1992" s="102">
        <v>1699</v>
      </c>
      <c r="R1992" s="102">
        <v>1699</v>
      </c>
      <c r="S1992" s="102">
        <v>1116.3800000000001</v>
      </c>
      <c r="T1992">
        <v>1116.3800000000001</v>
      </c>
      <c r="U1992" s="7">
        <v>0</v>
      </c>
      <c r="V1992" s="7">
        <v>0</v>
      </c>
      <c r="W1992" s="102">
        <v>0</v>
      </c>
      <c r="X1992" s="102">
        <v>0</v>
      </c>
      <c r="Y1992" s="102">
        <v>1116.3800000000001</v>
      </c>
      <c r="Z1992" s="7">
        <v>0</v>
      </c>
      <c r="AA1992" s="7">
        <v>0</v>
      </c>
    </row>
    <row r="1993" spans="1:27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M1993" t="s">
        <v>16080</v>
      </c>
      <c r="N1993">
        <v>30</v>
      </c>
      <c r="O1993" s="7">
        <v>1</v>
      </c>
      <c r="P1993" t="s">
        <v>13428</v>
      </c>
      <c r="Q1993" s="102">
        <v>2699</v>
      </c>
      <c r="R1993" s="102">
        <v>2699</v>
      </c>
      <c r="S1993" s="102">
        <v>1773.46</v>
      </c>
      <c r="T1993">
        <v>1773.46</v>
      </c>
      <c r="U1993" s="7">
        <v>0</v>
      </c>
      <c r="V1993" s="7">
        <v>0</v>
      </c>
      <c r="W1993" s="102">
        <v>0</v>
      </c>
      <c r="X1993" s="102">
        <v>0</v>
      </c>
      <c r="Y1993" s="102">
        <v>1773.46</v>
      </c>
      <c r="Z1993" s="7">
        <v>0</v>
      </c>
      <c r="AA1993" s="7">
        <v>0</v>
      </c>
    </row>
    <row r="1994" spans="1:27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M1994" t="s">
        <v>16080</v>
      </c>
      <c r="N1994">
        <v>34</v>
      </c>
      <c r="O1994" s="7">
        <v>1</v>
      </c>
      <c r="P1994" t="s">
        <v>13428</v>
      </c>
      <c r="Q1994" s="102">
        <v>2699</v>
      </c>
      <c r="R1994" s="102">
        <v>2699</v>
      </c>
      <c r="S1994" s="102">
        <v>1773.46</v>
      </c>
      <c r="T1994">
        <v>1773.46</v>
      </c>
      <c r="U1994" s="7">
        <v>0</v>
      </c>
      <c r="V1994" s="7">
        <v>0</v>
      </c>
      <c r="W1994" s="102">
        <v>0</v>
      </c>
      <c r="X1994" s="102">
        <v>0</v>
      </c>
      <c r="Y1994" s="102">
        <v>1773.46</v>
      </c>
      <c r="Z1994" s="7">
        <v>0</v>
      </c>
      <c r="AA1994" s="7">
        <v>0</v>
      </c>
    </row>
    <row r="1995" spans="1:27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M1995" t="s">
        <v>16080</v>
      </c>
      <c r="N1995" t="s">
        <v>16074</v>
      </c>
      <c r="O1995" s="7">
        <v>1</v>
      </c>
      <c r="P1995" t="s">
        <v>13428</v>
      </c>
      <c r="Q1995" s="102">
        <v>1999</v>
      </c>
      <c r="R1995" s="102">
        <v>1999</v>
      </c>
      <c r="S1995" s="102">
        <v>1313.51</v>
      </c>
      <c r="T1995">
        <v>1313.51</v>
      </c>
      <c r="U1995" s="7">
        <v>0</v>
      </c>
      <c r="V1995" s="7">
        <v>0</v>
      </c>
      <c r="W1995" s="102">
        <v>0</v>
      </c>
      <c r="X1995" s="102">
        <v>0</v>
      </c>
      <c r="Y1995" s="102">
        <v>1313.51</v>
      </c>
      <c r="Z1995" s="7">
        <v>0</v>
      </c>
      <c r="AA1995" s="7">
        <v>0</v>
      </c>
    </row>
    <row r="1996" spans="1:27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M1996" t="s">
        <v>16080</v>
      </c>
      <c r="N1996">
        <v>30</v>
      </c>
      <c r="O1996" s="7">
        <v>1</v>
      </c>
      <c r="P1996" t="s">
        <v>13428</v>
      </c>
      <c r="Q1996" s="102">
        <v>2599</v>
      </c>
      <c r="R1996" s="102">
        <v>2599</v>
      </c>
      <c r="S1996" s="102">
        <v>1707.76</v>
      </c>
      <c r="T1996">
        <v>1707.76</v>
      </c>
      <c r="U1996" s="7">
        <v>0</v>
      </c>
      <c r="V1996" s="7">
        <v>0</v>
      </c>
      <c r="W1996" s="102">
        <v>0</v>
      </c>
      <c r="X1996" s="102">
        <v>0</v>
      </c>
      <c r="Y1996" s="102">
        <v>1707.76</v>
      </c>
      <c r="Z1996" s="7">
        <v>0</v>
      </c>
      <c r="AA1996" s="7">
        <v>0</v>
      </c>
    </row>
    <row r="1997" spans="1:27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M1997" t="s">
        <v>16080</v>
      </c>
      <c r="N1997" t="s">
        <v>16072</v>
      </c>
      <c r="O1997" s="7">
        <v>1</v>
      </c>
      <c r="P1997" t="s">
        <v>13428</v>
      </c>
      <c r="Q1997" s="102">
        <v>1999</v>
      </c>
      <c r="R1997" s="102">
        <v>1999</v>
      </c>
      <c r="S1997" s="102">
        <v>1313.51</v>
      </c>
      <c r="T1997">
        <v>1313.51</v>
      </c>
      <c r="U1997" s="7">
        <v>0</v>
      </c>
      <c r="V1997" s="7">
        <v>0</v>
      </c>
      <c r="W1997" s="102">
        <v>0</v>
      </c>
      <c r="X1997" s="102">
        <v>0</v>
      </c>
      <c r="Y1997" s="102">
        <v>1313.51</v>
      </c>
      <c r="Z1997" s="7">
        <v>0</v>
      </c>
      <c r="AA1997" s="7">
        <v>0</v>
      </c>
    </row>
    <row r="1998" spans="1:27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M1998" t="s">
        <v>16080</v>
      </c>
      <c r="N1998" t="s">
        <v>16071</v>
      </c>
      <c r="O1998" s="7">
        <v>1</v>
      </c>
      <c r="P1998" t="s">
        <v>13428</v>
      </c>
      <c r="Q1998" s="102">
        <v>2299</v>
      </c>
      <c r="R1998" s="102">
        <v>2299</v>
      </c>
      <c r="S1998" s="102">
        <v>1510.63</v>
      </c>
      <c r="T1998">
        <v>1510.63</v>
      </c>
      <c r="U1998" s="7">
        <v>0</v>
      </c>
      <c r="V1998" s="7">
        <v>0</v>
      </c>
      <c r="W1998" s="102">
        <v>0</v>
      </c>
      <c r="X1998" s="102">
        <v>0</v>
      </c>
      <c r="Y1998" s="102">
        <v>1510.63</v>
      </c>
      <c r="Z1998" s="7">
        <v>0</v>
      </c>
      <c r="AA1998" s="7">
        <v>0</v>
      </c>
    </row>
    <row r="1999" spans="1:27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M1999" t="s">
        <v>16080</v>
      </c>
      <c r="N1999" t="s">
        <v>16074</v>
      </c>
      <c r="O1999" s="7">
        <v>2</v>
      </c>
      <c r="P1999" t="s">
        <v>13428</v>
      </c>
      <c r="Q1999" s="102">
        <v>2199</v>
      </c>
      <c r="R1999" s="102">
        <v>4398</v>
      </c>
      <c r="S1999" s="102">
        <v>1444.92</v>
      </c>
      <c r="T1999">
        <v>2889.84</v>
      </c>
      <c r="U1999" s="7">
        <v>0</v>
      </c>
      <c r="V1999" s="7">
        <v>0</v>
      </c>
      <c r="W1999" s="102">
        <v>0</v>
      </c>
      <c r="X1999" s="102">
        <v>0</v>
      </c>
      <c r="Y1999" s="102">
        <v>2889.84</v>
      </c>
      <c r="Z1999" s="7">
        <v>0</v>
      </c>
      <c r="AA1999" s="7">
        <v>0</v>
      </c>
    </row>
    <row r="2000" spans="1:27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M2000" t="s">
        <v>16080</v>
      </c>
      <c r="N2000" t="s">
        <v>16071</v>
      </c>
      <c r="O2000" s="7">
        <v>2</v>
      </c>
      <c r="P2000" t="s">
        <v>13428</v>
      </c>
      <c r="Q2000" s="102">
        <v>2199</v>
      </c>
      <c r="R2000" s="102">
        <v>4398</v>
      </c>
      <c r="S2000" s="102">
        <v>1444.92</v>
      </c>
      <c r="T2000">
        <v>2889.84</v>
      </c>
      <c r="U2000" s="7">
        <v>0</v>
      </c>
      <c r="V2000" s="7">
        <v>0</v>
      </c>
      <c r="W2000" s="102">
        <v>0</v>
      </c>
      <c r="X2000" s="102">
        <v>0</v>
      </c>
      <c r="Y2000" s="102">
        <v>2889.84</v>
      </c>
      <c r="Z2000" s="7">
        <v>0</v>
      </c>
      <c r="AA2000" s="7">
        <v>0</v>
      </c>
    </row>
    <row r="2001" spans="1:27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M2001" t="s">
        <v>16080</v>
      </c>
      <c r="N2001" t="s">
        <v>16072</v>
      </c>
      <c r="O2001" s="7">
        <v>1</v>
      </c>
      <c r="P2001" t="s">
        <v>13428</v>
      </c>
      <c r="Q2001" s="102">
        <v>2199</v>
      </c>
      <c r="R2001" s="102">
        <v>2199</v>
      </c>
      <c r="S2001" s="102">
        <v>1444.92</v>
      </c>
      <c r="T2001">
        <v>1444.92</v>
      </c>
      <c r="U2001" s="7">
        <v>0</v>
      </c>
      <c r="V2001" s="7">
        <v>0</v>
      </c>
      <c r="W2001" s="102">
        <v>0</v>
      </c>
      <c r="X2001" s="102">
        <v>0</v>
      </c>
      <c r="Y2001" s="102">
        <v>1444.92</v>
      </c>
      <c r="Z2001" s="7">
        <v>0</v>
      </c>
      <c r="AA2001" s="7">
        <v>0</v>
      </c>
    </row>
    <row r="2002" spans="1:27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M2002" t="s">
        <v>16080</v>
      </c>
      <c r="N2002" t="s">
        <v>16071</v>
      </c>
      <c r="O2002" s="7">
        <v>1</v>
      </c>
      <c r="P2002" t="s">
        <v>13428</v>
      </c>
      <c r="Q2002" s="102">
        <v>2399</v>
      </c>
      <c r="R2002" s="102">
        <v>2399</v>
      </c>
      <c r="S2002" s="102">
        <v>1576.34</v>
      </c>
      <c r="T2002">
        <v>1576.34</v>
      </c>
      <c r="U2002" s="7">
        <v>0</v>
      </c>
      <c r="V2002" s="7">
        <v>0</v>
      </c>
      <c r="W2002" s="102">
        <v>0</v>
      </c>
      <c r="X2002" s="102">
        <v>0</v>
      </c>
      <c r="Y2002" s="102">
        <v>1576.34</v>
      </c>
      <c r="Z2002" s="7">
        <v>0</v>
      </c>
      <c r="AA2002" s="7">
        <v>0</v>
      </c>
    </row>
    <row r="2003" spans="1:27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M2003" t="s">
        <v>16080</v>
      </c>
      <c r="N2003" t="s">
        <v>16073</v>
      </c>
      <c r="O2003" s="7">
        <v>1</v>
      </c>
      <c r="P2003" t="s">
        <v>13428</v>
      </c>
      <c r="Q2003" s="102">
        <v>2199</v>
      </c>
      <c r="R2003" s="102">
        <v>2199</v>
      </c>
      <c r="S2003" s="102">
        <v>1444.92</v>
      </c>
      <c r="T2003">
        <v>1444.92</v>
      </c>
      <c r="U2003" s="7">
        <v>0</v>
      </c>
      <c r="V2003" s="7">
        <v>0</v>
      </c>
      <c r="W2003" s="102">
        <v>0</v>
      </c>
      <c r="X2003" s="102">
        <v>0</v>
      </c>
      <c r="Y2003" s="102">
        <v>1444.92</v>
      </c>
      <c r="Z2003" s="7">
        <v>0</v>
      </c>
      <c r="AA2003" s="7">
        <v>0</v>
      </c>
    </row>
    <row r="2004" spans="1:27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M2004" t="s">
        <v>16080</v>
      </c>
      <c r="N2004" t="s">
        <v>16074</v>
      </c>
      <c r="O2004" s="7">
        <v>1</v>
      </c>
      <c r="P2004" t="s">
        <v>13428</v>
      </c>
      <c r="Q2004" s="102">
        <v>2199</v>
      </c>
      <c r="R2004" s="102">
        <v>2199</v>
      </c>
      <c r="S2004" s="102">
        <v>1444.92</v>
      </c>
      <c r="T2004">
        <v>1444.92</v>
      </c>
      <c r="U2004" s="7">
        <v>0</v>
      </c>
      <c r="V2004" s="7">
        <v>0</v>
      </c>
      <c r="W2004" s="102">
        <v>0</v>
      </c>
      <c r="X2004" s="102">
        <v>0</v>
      </c>
      <c r="Y2004" s="102">
        <v>1444.92</v>
      </c>
      <c r="Z2004" s="7">
        <v>0</v>
      </c>
      <c r="AA2004" s="7">
        <v>0</v>
      </c>
    </row>
    <row r="2005" spans="1:27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M2005" t="s">
        <v>16080</v>
      </c>
      <c r="N2005" t="s">
        <v>16071</v>
      </c>
      <c r="O2005" s="7">
        <v>1</v>
      </c>
      <c r="P2005" t="s">
        <v>13428</v>
      </c>
      <c r="Q2005" s="102">
        <v>2199</v>
      </c>
      <c r="R2005" s="102">
        <v>2199</v>
      </c>
      <c r="S2005" s="102">
        <v>1444.92</v>
      </c>
      <c r="T2005">
        <v>1444.92</v>
      </c>
      <c r="U2005" s="7">
        <v>0</v>
      </c>
      <c r="V2005" s="7">
        <v>0</v>
      </c>
      <c r="W2005" s="102">
        <v>0</v>
      </c>
      <c r="X2005" s="102">
        <v>0</v>
      </c>
      <c r="Y2005" s="102">
        <v>1444.92</v>
      </c>
      <c r="Z2005" s="7">
        <v>0</v>
      </c>
      <c r="AA2005" s="7">
        <v>0</v>
      </c>
    </row>
    <row r="2006" spans="1:27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M2006" t="s">
        <v>16080</v>
      </c>
      <c r="N2006" t="s">
        <v>16072</v>
      </c>
      <c r="O2006" s="7">
        <v>1</v>
      </c>
      <c r="P2006" t="s">
        <v>13428</v>
      </c>
      <c r="Q2006" s="102">
        <v>2199</v>
      </c>
      <c r="R2006" s="102">
        <v>2199</v>
      </c>
      <c r="S2006" s="102">
        <v>1444.92</v>
      </c>
      <c r="T2006">
        <v>1444.92</v>
      </c>
      <c r="U2006" s="7">
        <v>0</v>
      </c>
      <c r="V2006" s="7">
        <v>0</v>
      </c>
      <c r="W2006" s="102">
        <v>0</v>
      </c>
      <c r="X2006" s="102">
        <v>0</v>
      </c>
      <c r="Y2006" s="102">
        <v>1444.92</v>
      </c>
      <c r="Z2006" s="7">
        <v>0</v>
      </c>
      <c r="AA2006" s="7">
        <v>0</v>
      </c>
    </row>
    <row r="2007" spans="1:27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M2007" t="s">
        <v>16080</v>
      </c>
      <c r="N2007" t="s">
        <v>16073</v>
      </c>
      <c r="O2007" s="7">
        <v>1</v>
      </c>
      <c r="P2007" t="s">
        <v>13428</v>
      </c>
      <c r="Q2007" s="102">
        <v>2199</v>
      </c>
      <c r="R2007" s="102">
        <v>2199</v>
      </c>
      <c r="S2007" s="102">
        <v>1444.92</v>
      </c>
      <c r="T2007">
        <v>1444.92</v>
      </c>
      <c r="U2007" s="7">
        <v>0</v>
      </c>
      <c r="V2007" s="7">
        <v>0</v>
      </c>
      <c r="W2007" s="102">
        <v>0</v>
      </c>
      <c r="X2007" s="102">
        <v>0</v>
      </c>
      <c r="Y2007" s="102">
        <v>1444.92</v>
      </c>
      <c r="Z2007" s="7">
        <v>0</v>
      </c>
      <c r="AA2007" s="7">
        <v>0</v>
      </c>
    </row>
    <row r="2008" spans="1:27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M2008" t="s">
        <v>16080</v>
      </c>
      <c r="N2008" t="s">
        <v>16074</v>
      </c>
      <c r="O2008" s="7">
        <v>1</v>
      </c>
      <c r="P2008" t="s">
        <v>13428</v>
      </c>
      <c r="Q2008" s="102">
        <v>2299</v>
      </c>
      <c r="R2008" s="102">
        <v>2299</v>
      </c>
      <c r="S2008" s="102">
        <v>1510.63</v>
      </c>
      <c r="T2008">
        <v>1510.63</v>
      </c>
      <c r="U2008" s="7">
        <v>0</v>
      </c>
      <c r="V2008" s="7">
        <v>0</v>
      </c>
      <c r="W2008" s="102">
        <v>0</v>
      </c>
      <c r="X2008" s="102">
        <v>0</v>
      </c>
      <c r="Y2008" s="102">
        <v>1510.63</v>
      </c>
      <c r="Z2008" s="7">
        <v>0</v>
      </c>
      <c r="AA2008" s="7">
        <v>0</v>
      </c>
    </row>
    <row r="2009" spans="1:27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M2009" t="s">
        <v>16080</v>
      </c>
      <c r="N2009" t="s">
        <v>16072</v>
      </c>
      <c r="O2009" s="7">
        <v>1</v>
      </c>
      <c r="P2009" t="s">
        <v>13428</v>
      </c>
      <c r="Q2009" s="102">
        <v>2299</v>
      </c>
      <c r="R2009" s="102">
        <v>2299</v>
      </c>
      <c r="S2009" s="102">
        <v>1510.63</v>
      </c>
      <c r="T2009">
        <v>1510.63</v>
      </c>
      <c r="U2009" s="7">
        <v>0</v>
      </c>
      <c r="V2009" s="7">
        <v>0</v>
      </c>
      <c r="W2009" s="102">
        <v>0</v>
      </c>
      <c r="X2009" s="102">
        <v>0</v>
      </c>
      <c r="Y2009" s="102">
        <v>1510.63</v>
      </c>
      <c r="Z2009" s="7">
        <v>0</v>
      </c>
      <c r="AA2009" s="7">
        <v>0</v>
      </c>
    </row>
    <row r="2010" spans="1:27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M2010" t="s">
        <v>16080</v>
      </c>
      <c r="N2010" t="s">
        <v>16074</v>
      </c>
      <c r="O2010" s="7">
        <v>1</v>
      </c>
      <c r="P2010" t="s">
        <v>13428</v>
      </c>
      <c r="Q2010" s="102">
        <v>2299</v>
      </c>
      <c r="R2010" s="102">
        <v>2299</v>
      </c>
      <c r="S2010" s="102">
        <v>1510.63</v>
      </c>
      <c r="T2010">
        <v>1510.63</v>
      </c>
      <c r="U2010" s="7">
        <v>0</v>
      </c>
      <c r="V2010" s="7">
        <v>0</v>
      </c>
      <c r="W2010" s="102">
        <v>0</v>
      </c>
      <c r="X2010" s="102">
        <v>0</v>
      </c>
      <c r="Y2010" s="102">
        <v>1510.63</v>
      </c>
      <c r="Z2010" s="7">
        <v>0</v>
      </c>
      <c r="AA2010" s="7">
        <v>0</v>
      </c>
    </row>
    <row r="2011" spans="1:27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M2011" t="s">
        <v>16080</v>
      </c>
      <c r="N2011" t="s">
        <v>16071</v>
      </c>
      <c r="O2011" s="7">
        <v>1</v>
      </c>
      <c r="P2011" t="s">
        <v>13428</v>
      </c>
      <c r="Q2011" s="102">
        <v>2199</v>
      </c>
      <c r="R2011" s="102">
        <v>2199</v>
      </c>
      <c r="S2011" s="102">
        <v>1444.92</v>
      </c>
      <c r="T2011">
        <v>1444.92</v>
      </c>
      <c r="U2011" s="7">
        <v>0</v>
      </c>
      <c r="V2011" s="7">
        <v>0</v>
      </c>
      <c r="W2011" s="102">
        <v>0</v>
      </c>
      <c r="X2011" s="102">
        <v>0</v>
      </c>
      <c r="Y2011" s="102">
        <v>1444.92</v>
      </c>
      <c r="Z2011" s="7">
        <v>0</v>
      </c>
      <c r="AA2011" s="7">
        <v>0</v>
      </c>
    </row>
    <row r="2012" spans="1:27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M2012" t="s">
        <v>16080</v>
      </c>
      <c r="N2012" t="s">
        <v>16071</v>
      </c>
      <c r="O2012" s="7">
        <v>1</v>
      </c>
      <c r="P2012" t="s">
        <v>13428</v>
      </c>
      <c r="Q2012" s="102">
        <v>3199</v>
      </c>
      <c r="R2012" s="102">
        <v>3199</v>
      </c>
      <c r="S2012" s="102">
        <v>2102</v>
      </c>
      <c r="T2012">
        <v>2102</v>
      </c>
      <c r="U2012" s="7">
        <v>0</v>
      </c>
      <c r="V2012" s="7">
        <v>0</v>
      </c>
      <c r="W2012" s="102">
        <v>0</v>
      </c>
      <c r="X2012" s="102">
        <v>0</v>
      </c>
      <c r="Y2012" s="102">
        <v>2102</v>
      </c>
      <c r="Z2012" s="7">
        <v>0</v>
      </c>
      <c r="AA2012" s="7">
        <v>0</v>
      </c>
    </row>
    <row r="2013" spans="1:27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M2013" t="s">
        <v>16080</v>
      </c>
      <c r="N2013">
        <v>34</v>
      </c>
      <c r="O2013" s="7">
        <v>1</v>
      </c>
      <c r="P2013" t="s">
        <v>13428</v>
      </c>
      <c r="Q2013" s="102">
        <v>2299</v>
      </c>
      <c r="R2013" s="102">
        <v>2299</v>
      </c>
      <c r="S2013" s="102">
        <v>1510.63</v>
      </c>
      <c r="T2013">
        <v>1510.63</v>
      </c>
      <c r="U2013" s="7">
        <v>0</v>
      </c>
      <c r="V2013" s="7">
        <v>0</v>
      </c>
      <c r="W2013" s="102">
        <v>0</v>
      </c>
      <c r="X2013" s="102">
        <v>0</v>
      </c>
      <c r="Y2013" s="102">
        <v>1510.63</v>
      </c>
      <c r="Z2013" s="7">
        <v>0</v>
      </c>
      <c r="AA2013" s="7">
        <v>0</v>
      </c>
    </row>
    <row r="2014" spans="1:27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M2014" t="s">
        <v>16080</v>
      </c>
      <c r="N2014" t="s">
        <v>16073</v>
      </c>
      <c r="O2014" s="7">
        <v>1</v>
      </c>
      <c r="P2014" t="s">
        <v>13428</v>
      </c>
      <c r="Q2014" s="102">
        <v>3199</v>
      </c>
      <c r="R2014" s="102">
        <v>3199</v>
      </c>
      <c r="S2014" s="102">
        <v>1942.25</v>
      </c>
      <c r="T2014">
        <v>1942.25</v>
      </c>
      <c r="U2014" s="7">
        <v>0</v>
      </c>
      <c r="V2014" s="7">
        <v>0</v>
      </c>
      <c r="W2014" s="102">
        <v>0</v>
      </c>
      <c r="X2014" s="102">
        <v>0</v>
      </c>
      <c r="Y2014" s="102">
        <v>1942.25</v>
      </c>
      <c r="Z2014" s="7">
        <v>0</v>
      </c>
      <c r="AA2014" s="7">
        <v>0</v>
      </c>
    </row>
    <row r="2015" spans="1:27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M2015" t="s">
        <v>16080</v>
      </c>
      <c r="N2015" t="s">
        <v>16071</v>
      </c>
      <c r="O2015" s="7">
        <v>1</v>
      </c>
      <c r="P2015" t="s">
        <v>13428</v>
      </c>
      <c r="Q2015" s="102">
        <v>1999</v>
      </c>
      <c r="R2015" s="102">
        <v>1999</v>
      </c>
      <c r="S2015" s="102">
        <v>1313.51</v>
      </c>
      <c r="T2015">
        <v>1313.51</v>
      </c>
      <c r="U2015" s="7">
        <v>0</v>
      </c>
      <c r="V2015" s="7">
        <v>0</v>
      </c>
      <c r="W2015" s="102">
        <v>0</v>
      </c>
      <c r="X2015" s="102">
        <v>0</v>
      </c>
      <c r="Y2015" s="102">
        <v>1313.51</v>
      </c>
      <c r="Z2015" s="7">
        <v>0</v>
      </c>
      <c r="AA2015" s="7">
        <v>0</v>
      </c>
    </row>
    <row r="2016" spans="1:27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M2016" t="s">
        <v>16080</v>
      </c>
      <c r="N2016" t="s">
        <v>16072</v>
      </c>
      <c r="O2016" s="7">
        <v>1</v>
      </c>
      <c r="P2016" t="s">
        <v>13428</v>
      </c>
      <c r="Q2016" s="102">
        <v>1999</v>
      </c>
      <c r="R2016" s="102">
        <v>1999</v>
      </c>
      <c r="S2016" s="102">
        <v>1313.51</v>
      </c>
      <c r="T2016">
        <v>1313.51</v>
      </c>
      <c r="U2016" s="7">
        <v>0</v>
      </c>
      <c r="V2016" s="7">
        <v>0</v>
      </c>
      <c r="W2016" s="102">
        <v>0</v>
      </c>
      <c r="X2016" s="102">
        <v>0</v>
      </c>
      <c r="Y2016" s="102">
        <v>1313.51</v>
      </c>
      <c r="Z2016" s="7">
        <v>0</v>
      </c>
      <c r="AA2016" s="7">
        <v>0</v>
      </c>
    </row>
    <row r="2017" spans="1:27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M2017" t="s">
        <v>16080</v>
      </c>
      <c r="N2017" t="s">
        <v>16072</v>
      </c>
      <c r="O2017" s="7">
        <v>1</v>
      </c>
      <c r="P2017" t="s">
        <v>13428</v>
      </c>
      <c r="Q2017" s="102">
        <v>2199</v>
      </c>
      <c r="R2017" s="102">
        <v>2199</v>
      </c>
      <c r="S2017" s="102">
        <v>1444.92</v>
      </c>
      <c r="T2017">
        <v>1444.92</v>
      </c>
      <c r="U2017" s="7">
        <v>0</v>
      </c>
      <c r="V2017" s="7">
        <v>0</v>
      </c>
      <c r="W2017" s="102">
        <v>0</v>
      </c>
      <c r="X2017" s="102">
        <v>0</v>
      </c>
      <c r="Y2017" s="102">
        <v>1444.92</v>
      </c>
      <c r="Z2017" s="7">
        <v>0</v>
      </c>
      <c r="AA2017" s="7">
        <v>0</v>
      </c>
    </row>
    <row r="2018" spans="1:27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M2018" t="s">
        <v>16080</v>
      </c>
      <c r="N2018" t="s">
        <v>16073</v>
      </c>
      <c r="O2018" s="7">
        <v>1</v>
      </c>
      <c r="P2018" t="s">
        <v>13428</v>
      </c>
      <c r="Q2018" s="102">
        <v>2299</v>
      </c>
      <c r="R2018" s="102">
        <v>2299</v>
      </c>
      <c r="S2018" s="102">
        <v>1510.63</v>
      </c>
      <c r="T2018">
        <v>1510.63</v>
      </c>
      <c r="U2018" s="7">
        <v>0</v>
      </c>
      <c r="V2018" s="7">
        <v>0</v>
      </c>
      <c r="W2018" s="102">
        <v>0</v>
      </c>
      <c r="X2018" s="102">
        <v>0</v>
      </c>
      <c r="Y2018" s="102">
        <v>1510.63</v>
      </c>
      <c r="Z2018" s="7">
        <v>0</v>
      </c>
      <c r="AA2018" s="7">
        <v>0</v>
      </c>
    </row>
    <row r="2019" spans="1:27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M2019" t="s">
        <v>16080</v>
      </c>
      <c r="N2019" t="s">
        <v>16072</v>
      </c>
      <c r="O2019" s="7">
        <v>1</v>
      </c>
      <c r="P2019" t="s">
        <v>13428</v>
      </c>
      <c r="Q2019" s="102">
        <v>2199</v>
      </c>
      <c r="R2019" s="102">
        <v>2199</v>
      </c>
      <c r="S2019" s="102">
        <v>1444.92</v>
      </c>
      <c r="T2019">
        <v>1444.92</v>
      </c>
      <c r="U2019" s="7">
        <v>0</v>
      </c>
      <c r="V2019" s="7">
        <v>0</v>
      </c>
      <c r="W2019" s="102">
        <v>0</v>
      </c>
      <c r="X2019" s="102">
        <v>0</v>
      </c>
      <c r="Y2019" s="102">
        <v>1444.92</v>
      </c>
      <c r="Z2019" s="7">
        <v>0</v>
      </c>
      <c r="AA2019" s="7">
        <v>0</v>
      </c>
    </row>
    <row r="2020" spans="1:27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M2020" t="s">
        <v>16080</v>
      </c>
      <c r="N2020" t="s">
        <v>16071</v>
      </c>
      <c r="O2020" s="7">
        <v>1</v>
      </c>
      <c r="P2020" t="s">
        <v>13428</v>
      </c>
      <c r="Q2020" s="102">
        <v>3199</v>
      </c>
      <c r="R2020" s="102">
        <v>3199</v>
      </c>
      <c r="S2020" s="102">
        <v>2102</v>
      </c>
      <c r="T2020">
        <v>2102</v>
      </c>
      <c r="U2020" s="7">
        <v>0</v>
      </c>
      <c r="V2020" s="7">
        <v>0</v>
      </c>
      <c r="W2020" s="102">
        <v>0</v>
      </c>
      <c r="X2020" s="102">
        <v>0</v>
      </c>
      <c r="Y2020" s="102">
        <v>2102</v>
      </c>
      <c r="Z2020" s="7">
        <v>0</v>
      </c>
      <c r="AA2020" s="7">
        <v>0</v>
      </c>
    </row>
    <row r="2021" spans="1:27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M2021" t="s">
        <v>16080</v>
      </c>
      <c r="N2021">
        <v>34</v>
      </c>
      <c r="O2021" s="7">
        <v>1</v>
      </c>
      <c r="P2021" t="s">
        <v>13428</v>
      </c>
      <c r="Q2021" s="102">
        <v>2099</v>
      </c>
      <c r="R2021" s="102">
        <v>2099</v>
      </c>
      <c r="S2021" s="102">
        <v>1379.21</v>
      </c>
      <c r="T2021">
        <v>1379.21</v>
      </c>
      <c r="U2021" s="7">
        <v>0</v>
      </c>
      <c r="V2021" s="7">
        <v>0</v>
      </c>
      <c r="W2021" s="102">
        <v>0</v>
      </c>
      <c r="X2021" s="102">
        <v>0</v>
      </c>
      <c r="Y2021" s="102">
        <v>1379.21</v>
      </c>
      <c r="Z2021" s="7">
        <v>0</v>
      </c>
      <c r="AA2021" s="7">
        <v>0</v>
      </c>
    </row>
    <row r="2022" spans="1:27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M2022" t="s">
        <v>16080</v>
      </c>
      <c r="N2022" t="s">
        <v>16072</v>
      </c>
      <c r="O2022" s="7">
        <v>1</v>
      </c>
      <c r="P2022" t="s">
        <v>13428</v>
      </c>
      <c r="Q2022" s="102">
        <v>2199</v>
      </c>
      <c r="R2022" s="102">
        <v>2199</v>
      </c>
      <c r="S2022" s="102">
        <v>1444.92</v>
      </c>
      <c r="T2022">
        <v>1444.92</v>
      </c>
      <c r="U2022" s="7">
        <v>0</v>
      </c>
      <c r="V2022" s="7">
        <v>0</v>
      </c>
      <c r="W2022" s="102">
        <v>0</v>
      </c>
      <c r="X2022" s="102">
        <v>0</v>
      </c>
      <c r="Y2022" s="102">
        <v>1444.92</v>
      </c>
      <c r="Z2022" s="7">
        <v>0</v>
      </c>
      <c r="AA2022" s="7">
        <v>0</v>
      </c>
    </row>
    <row r="2023" spans="1:27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M2023" t="s">
        <v>16080</v>
      </c>
      <c r="N2023" t="s">
        <v>16071</v>
      </c>
      <c r="O2023" s="7">
        <v>1</v>
      </c>
      <c r="P2023" t="s">
        <v>13428</v>
      </c>
      <c r="Q2023" s="102">
        <v>2199</v>
      </c>
      <c r="R2023" s="102">
        <v>2199</v>
      </c>
      <c r="S2023" s="102">
        <v>1444.92</v>
      </c>
      <c r="T2023">
        <v>1444.92</v>
      </c>
      <c r="U2023" s="7">
        <v>0</v>
      </c>
      <c r="V2023" s="7">
        <v>0</v>
      </c>
      <c r="W2023" s="102">
        <v>0</v>
      </c>
      <c r="X2023" s="102">
        <v>0</v>
      </c>
      <c r="Y2023" s="102">
        <v>1444.92</v>
      </c>
      <c r="Z2023" s="7">
        <v>0</v>
      </c>
      <c r="AA2023" s="7">
        <v>0</v>
      </c>
    </row>
    <row r="2024" spans="1:27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M2024" t="s">
        <v>16080</v>
      </c>
      <c r="N2024" t="s">
        <v>16072</v>
      </c>
      <c r="O2024" s="7">
        <v>1</v>
      </c>
      <c r="P2024" t="s">
        <v>13428</v>
      </c>
      <c r="Q2024" s="102">
        <v>1999</v>
      </c>
      <c r="R2024" s="102">
        <v>1999</v>
      </c>
      <c r="S2024" s="102">
        <v>1313.51</v>
      </c>
      <c r="T2024">
        <v>1313.51</v>
      </c>
      <c r="U2024" s="7">
        <v>0</v>
      </c>
      <c r="V2024" s="7">
        <v>0</v>
      </c>
      <c r="W2024" s="102">
        <v>0</v>
      </c>
      <c r="X2024" s="102">
        <v>0</v>
      </c>
      <c r="Y2024" s="102">
        <v>1313.51</v>
      </c>
      <c r="Z2024" s="7">
        <v>0</v>
      </c>
      <c r="AA2024" s="7">
        <v>0</v>
      </c>
    </row>
    <row r="2025" spans="1:27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M2025" t="s">
        <v>16080</v>
      </c>
      <c r="N2025" t="s">
        <v>16071</v>
      </c>
      <c r="O2025" s="7">
        <v>1</v>
      </c>
      <c r="P2025" t="s">
        <v>13428</v>
      </c>
      <c r="Q2025" s="102">
        <v>2399</v>
      </c>
      <c r="R2025" s="102">
        <v>2399</v>
      </c>
      <c r="S2025" s="102">
        <v>1576.34</v>
      </c>
      <c r="T2025">
        <v>1576.34</v>
      </c>
      <c r="U2025" s="7">
        <v>0</v>
      </c>
      <c r="V2025" s="7">
        <v>0</v>
      </c>
      <c r="W2025" s="102">
        <v>0</v>
      </c>
      <c r="X2025" s="102">
        <v>0</v>
      </c>
      <c r="Y2025" s="102">
        <v>1576.34</v>
      </c>
      <c r="Z2025" s="7">
        <v>0</v>
      </c>
      <c r="AA2025" s="7">
        <v>0</v>
      </c>
    </row>
    <row r="2026" spans="1:27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M2026" t="s">
        <v>16080</v>
      </c>
      <c r="N2026" t="s">
        <v>16072</v>
      </c>
      <c r="O2026" s="7">
        <v>1</v>
      </c>
      <c r="P2026" t="s">
        <v>13428</v>
      </c>
      <c r="Q2026" s="102">
        <v>2399</v>
      </c>
      <c r="R2026" s="102">
        <v>2399</v>
      </c>
      <c r="S2026" s="102">
        <v>1576.34</v>
      </c>
      <c r="T2026">
        <v>1576.34</v>
      </c>
      <c r="U2026" s="7">
        <v>0</v>
      </c>
      <c r="V2026" s="7">
        <v>0</v>
      </c>
      <c r="W2026" s="102">
        <v>0</v>
      </c>
      <c r="X2026" s="102">
        <v>0</v>
      </c>
      <c r="Y2026" s="102">
        <v>1576.34</v>
      </c>
      <c r="Z2026" s="7">
        <v>0</v>
      </c>
      <c r="AA2026" s="7">
        <v>0</v>
      </c>
    </row>
    <row r="2027" spans="1:27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M2027" t="s">
        <v>16080</v>
      </c>
      <c r="N2027" t="s">
        <v>16074</v>
      </c>
      <c r="O2027" s="7">
        <v>1</v>
      </c>
      <c r="P2027" t="s">
        <v>13428</v>
      </c>
      <c r="Q2027" s="102">
        <v>2399</v>
      </c>
      <c r="R2027" s="102">
        <v>2399</v>
      </c>
      <c r="S2027" s="102">
        <v>1576.34</v>
      </c>
      <c r="T2027">
        <v>1576.34</v>
      </c>
      <c r="U2027" s="7">
        <v>0</v>
      </c>
      <c r="V2027" s="7">
        <v>0</v>
      </c>
      <c r="W2027" s="102">
        <v>0</v>
      </c>
      <c r="X2027" s="102">
        <v>0</v>
      </c>
      <c r="Y2027" s="102">
        <v>1576.34</v>
      </c>
      <c r="Z2027" s="7">
        <v>0</v>
      </c>
      <c r="AA2027" s="7">
        <v>0</v>
      </c>
    </row>
    <row r="2028" spans="1:27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M2028" t="s">
        <v>16080</v>
      </c>
      <c r="N2028" t="s">
        <v>16071</v>
      </c>
      <c r="O2028" s="7">
        <v>2</v>
      </c>
      <c r="P2028" t="s">
        <v>13428</v>
      </c>
      <c r="Q2028" s="102">
        <v>2399</v>
      </c>
      <c r="R2028" s="102">
        <v>4798</v>
      </c>
      <c r="S2028" s="102">
        <v>1576.34</v>
      </c>
      <c r="T2028">
        <v>3152.68</v>
      </c>
      <c r="U2028" s="7">
        <v>0</v>
      </c>
      <c r="V2028" s="7">
        <v>0</v>
      </c>
      <c r="W2028" s="102">
        <v>0</v>
      </c>
      <c r="X2028" s="102">
        <v>0</v>
      </c>
      <c r="Y2028" s="102">
        <v>3152.68</v>
      </c>
      <c r="Z2028" s="7">
        <v>0</v>
      </c>
      <c r="AA2028" s="7">
        <v>0</v>
      </c>
    </row>
    <row r="2029" spans="1:27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M2029" t="s">
        <v>16080</v>
      </c>
      <c r="N2029">
        <v>34</v>
      </c>
      <c r="O2029" s="7">
        <v>1</v>
      </c>
      <c r="P2029" t="s">
        <v>13428</v>
      </c>
      <c r="Q2029" s="102">
        <v>2299</v>
      </c>
      <c r="R2029" s="102">
        <v>2299</v>
      </c>
      <c r="S2029" s="102">
        <v>1510.63</v>
      </c>
      <c r="T2029">
        <v>1510.63</v>
      </c>
      <c r="U2029" s="7">
        <v>0</v>
      </c>
      <c r="V2029" s="7">
        <v>0</v>
      </c>
      <c r="W2029" s="102">
        <v>0</v>
      </c>
      <c r="X2029" s="102">
        <v>0</v>
      </c>
      <c r="Y2029" s="102">
        <v>1510.63</v>
      </c>
      <c r="Z2029" s="7">
        <v>0</v>
      </c>
      <c r="AA2029" s="7">
        <v>0</v>
      </c>
    </row>
    <row r="2030" spans="1:27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M2030" t="s">
        <v>16080</v>
      </c>
      <c r="N2030">
        <v>30</v>
      </c>
      <c r="O2030" s="7">
        <v>1</v>
      </c>
      <c r="P2030" t="s">
        <v>13428</v>
      </c>
      <c r="Q2030" s="102">
        <v>2099</v>
      </c>
      <c r="R2030" s="102">
        <v>2099</v>
      </c>
      <c r="S2030" s="102">
        <v>1379.21</v>
      </c>
      <c r="T2030">
        <v>1379.21</v>
      </c>
      <c r="U2030" s="7">
        <v>0</v>
      </c>
      <c r="V2030" s="7">
        <v>0</v>
      </c>
      <c r="W2030" s="102">
        <v>0</v>
      </c>
      <c r="X2030" s="102">
        <v>0</v>
      </c>
      <c r="Y2030" s="102">
        <v>1379.21</v>
      </c>
      <c r="Z2030" s="7">
        <v>0</v>
      </c>
      <c r="AA2030" s="7">
        <v>0</v>
      </c>
    </row>
    <row r="2031" spans="1:27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M2031" t="s">
        <v>16080</v>
      </c>
      <c r="N2031" t="s">
        <v>16074</v>
      </c>
      <c r="O2031" s="7">
        <v>2</v>
      </c>
      <c r="P2031" t="s">
        <v>13428</v>
      </c>
      <c r="Q2031" s="102">
        <v>2199</v>
      </c>
      <c r="R2031" s="102">
        <v>4398</v>
      </c>
      <c r="S2031" s="102">
        <v>1444.92</v>
      </c>
      <c r="T2031">
        <v>2889.84</v>
      </c>
      <c r="U2031" s="7">
        <v>0</v>
      </c>
      <c r="V2031" s="7">
        <v>0</v>
      </c>
      <c r="W2031" s="102">
        <v>0</v>
      </c>
      <c r="X2031" s="102">
        <v>0</v>
      </c>
      <c r="Y2031" s="102">
        <v>2889.84</v>
      </c>
      <c r="Z2031" s="7">
        <v>0</v>
      </c>
      <c r="AA2031" s="7">
        <v>0</v>
      </c>
    </row>
    <row r="2032" spans="1:27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M2032" t="s">
        <v>16080</v>
      </c>
      <c r="N2032" t="s">
        <v>16072</v>
      </c>
      <c r="O2032" s="7">
        <v>1</v>
      </c>
      <c r="P2032" t="s">
        <v>13428</v>
      </c>
      <c r="Q2032" s="102">
        <v>2399</v>
      </c>
      <c r="R2032" s="102">
        <v>2399</v>
      </c>
      <c r="S2032" s="102">
        <v>1576.34</v>
      </c>
      <c r="T2032">
        <v>1576.34</v>
      </c>
      <c r="U2032" s="7">
        <v>0</v>
      </c>
      <c r="V2032" s="7">
        <v>0</v>
      </c>
      <c r="W2032" s="102">
        <v>0</v>
      </c>
      <c r="X2032" s="102">
        <v>0</v>
      </c>
      <c r="Y2032" s="102">
        <v>1576.34</v>
      </c>
      <c r="Z2032" s="7">
        <v>0</v>
      </c>
      <c r="AA2032" s="7">
        <v>0</v>
      </c>
    </row>
    <row r="2033" spans="1:27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M2033" t="s">
        <v>16080</v>
      </c>
      <c r="N2033">
        <v>32</v>
      </c>
      <c r="O2033" s="7">
        <v>1</v>
      </c>
      <c r="P2033" t="s">
        <v>13428</v>
      </c>
      <c r="Q2033" s="102">
        <v>2099</v>
      </c>
      <c r="R2033" s="102">
        <v>2099</v>
      </c>
      <c r="S2033" s="102">
        <v>1379.21</v>
      </c>
      <c r="T2033">
        <v>1379.21</v>
      </c>
      <c r="U2033" s="7">
        <v>0</v>
      </c>
      <c r="V2033" s="7">
        <v>0</v>
      </c>
      <c r="W2033" s="102">
        <v>0</v>
      </c>
      <c r="X2033" s="102">
        <v>0</v>
      </c>
      <c r="Y2033" s="102">
        <v>1379.21</v>
      </c>
      <c r="Z2033" s="7">
        <v>0</v>
      </c>
      <c r="AA2033" s="7">
        <v>0</v>
      </c>
    </row>
    <row r="2034" spans="1:27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M2034" t="s">
        <v>16080</v>
      </c>
      <c r="N2034">
        <v>32</v>
      </c>
      <c r="O2034" s="7">
        <v>1</v>
      </c>
      <c r="P2034" t="s">
        <v>13428</v>
      </c>
      <c r="Q2034" s="102">
        <v>2399</v>
      </c>
      <c r="R2034" s="102">
        <v>2399</v>
      </c>
      <c r="S2034" s="102">
        <v>1576.34</v>
      </c>
      <c r="T2034">
        <v>1576.34</v>
      </c>
      <c r="U2034" s="7">
        <v>0</v>
      </c>
      <c r="V2034" s="7">
        <v>0</v>
      </c>
      <c r="W2034" s="102">
        <v>0</v>
      </c>
      <c r="X2034" s="102">
        <v>0</v>
      </c>
      <c r="Y2034" s="102">
        <v>1576.34</v>
      </c>
      <c r="Z2034" s="7">
        <v>0</v>
      </c>
      <c r="AA2034" s="7">
        <v>0</v>
      </c>
    </row>
    <row r="2035" spans="1:27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M2035" t="s">
        <v>16080</v>
      </c>
      <c r="N2035">
        <v>32</v>
      </c>
      <c r="O2035" s="7">
        <v>1</v>
      </c>
      <c r="P2035" t="s">
        <v>13428</v>
      </c>
      <c r="Q2035" s="102">
        <v>2299</v>
      </c>
      <c r="R2035" s="102">
        <v>2299</v>
      </c>
      <c r="S2035" s="102">
        <v>1510.63</v>
      </c>
      <c r="T2035">
        <v>1510.63</v>
      </c>
      <c r="U2035" s="7">
        <v>0</v>
      </c>
      <c r="V2035" s="7">
        <v>0</v>
      </c>
      <c r="W2035" s="102">
        <v>0</v>
      </c>
      <c r="X2035" s="102">
        <v>0</v>
      </c>
      <c r="Y2035" s="102">
        <v>1510.63</v>
      </c>
      <c r="Z2035" s="7">
        <v>0</v>
      </c>
      <c r="AA2035" s="7">
        <v>0</v>
      </c>
    </row>
    <row r="2036" spans="1:27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M2036" t="s">
        <v>16080</v>
      </c>
      <c r="N2036">
        <v>34</v>
      </c>
      <c r="O2036" s="7">
        <v>1</v>
      </c>
      <c r="P2036" t="s">
        <v>13428</v>
      </c>
      <c r="Q2036" s="102">
        <v>1999</v>
      </c>
      <c r="R2036" s="102">
        <v>1999</v>
      </c>
      <c r="S2036" s="102">
        <v>1313.51</v>
      </c>
      <c r="T2036">
        <v>1313.51</v>
      </c>
      <c r="U2036" s="7">
        <v>0</v>
      </c>
      <c r="V2036" s="7">
        <v>0</v>
      </c>
      <c r="W2036" s="102">
        <v>0</v>
      </c>
      <c r="X2036" s="102">
        <v>0</v>
      </c>
      <c r="Y2036" s="102">
        <v>1313.51</v>
      </c>
      <c r="Z2036" s="7">
        <v>0</v>
      </c>
      <c r="AA2036" s="7">
        <v>0</v>
      </c>
    </row>
    <row r="2037" spans="1:27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M2037" t="s">
        <v>16080</v>
      </c>
      <c r="N2037">
        <v>32</v>
      </c>
      <c r="O2037" s="7">
        <v>1</v>
      </c>
      <c r="P2037" t="s">
        <v>13428</v>
      </c>
      <c r="Q2037" s="102">
        <v>1999</v>
      </c>
      <c r="R2037" s="102">
        <v>1999</v>
      </c>
      <c r="S2037" s="102">
        <v>1313.51</v>
      </c>
      <c r="T2037">
        <v>1313.51</v>
      </c>
      <c r="U2037" s="7">
        <v>0</v>
      </c>
      <c r="V2037" s="7">
        <v>0</v>
      </c>
      <c r="W2037" s="102">
        <v>0</v>
      </c>
      <c r="X2037" s="102">
        <v>0</v>
      </c>
      <c r="Y2037" s="102">
        <v>1313.51</v>
      </c>
      <c r="Z2037" s="7">
        <v>0</v>
      </c>
      <c r="AA2037" s="7">
        <v>0</v>
      </c>
    </row>
    <row r="2038" spans="1:27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M2038" t="s">
        <v>16080</v>
      </c>
      <c r="N2038" t="s">
        <v>16072</v>
      </c>
      <c r="O2038" s="7">
        <v>1</v>
      </c>
      <c r="P2038" t="s">
        <v>13428</v>
      </c>
      <c r="Q2038" s="102">
        <v>2199</v>
      </c>
      <c r="R2038" s="102">
        <v>2199</v>
      </c>
      <c r="S2038" s="102">
        <v>1444.92</v>
      </c>
      <c r="T2038">
        <v>1444.92</v>
      </c>
      <c r="U2038" s="7">
        <v>0</v>
      </c>
      <c r="V2038" s="7">
        <v>0</v>
      </c>
      <c r="W2038" s="102">
        <v>0</v>
      </c>
      <c r="X2038" s="102">
        <v>0</v>
      </c>
      <c r="Y2038" s="102">
        <v>1444.92</v>
      </c>
      <c r="Z2038" s="7">
        <v>0</v>
      </c>
      <c r="AA2038" s="7">
        <v>0</v>
      </c>
    </row>
    <row r="2039" spans="1:27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M2039" t="s">
        <v>16080</v>
      </c>
      <c r="N2039" t="s">
        <v>16071</v>
      </c>
      <c r="O2039" s="7">
        <v>1</v>
      </c>
      <c r="P2039" t="s">
        <v>13428</v>
      </c>
      <c r="Q2039" s="102">
        <v>2099</v>
      </c>
      <c r="R2039" s="102">
        <v>2099</v>
      </c>
      <c r="S2039" s="102">
        <v>1274.3900000000001</v>
      </c>
      <c r="T2039">
        <v>1274.3900000000001</v>
      </c>
      <c r="U2039" s="7">
        <v>0</v>
      </c>
      <c r="V2039" s="7">
        <v>0</v>
      </c>
      <c r="W2039" s="102">
        <v>0</v>
      </c>
      <c r="X2039" s="102">
        <v>0</v>
      </c>
      <c r="Y2039" s="102">
        <v>1274.3900000000001</v>
      </c>
      <c r="Z2039" s="7">
        <v>0</v>
      </c>
      <c r="AA2039" s="7">
        <v>0</v>
      </c>
    </row>
    <row r="2040" spans="1:27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M2040" t="s">
        <v>16080</v>
      </c>
      <c r="N2040" t="s">
        <v>16073</v>
      </c>
      <c r="O2040" s="7">
        <v>2</v>
      </c>
      <c r="P2040" t="s">
        <v>13428</v>
      </c>
      <c r="Q2040" s="102">
        <v>1799</v>
      </c>
      <c r="R2040" s="102">
        <v>3598</v>
      </c>
      <c r="S2040" s="102">
        <v>1092.25</v>
      </c>
      <c r="T2040">
        <v>2184.5</v>
      </c>
      <c r="U2040" s="7">
        <v>0</v>
      </c>
      <c r="V2040" s="7">
        <v>0</v>
      </c>
      <c r="W2040" s="102">
        <v>0</v>
      </c>
      <c r="X2040" s="102">
        <v>0</v>
      </c>
      <c r="Y2040" s="102">
        <v>2184.5</v>
      </c>
      <c r="Z2040" s="7">
        <v>0</v>
      </c>
      <c r="AA2040" s="7">
        <v>0</v>
      </c>
    </row>
    <row r="2041" spans="1:27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M2041" t="s">
        <v>16080</v>
      </c>
      <c r="N2041" t="s">
        <v>16073</v>
      </c>
      <c r="O2041" s="7">
        <v>2</v>
      </c>
      <c r="P2041" t="s">
        <v>13428</v>
      </c>
      <c r="Q2041" s="102">
        <v>1999</v>
      </c>
      <c r="R2041" s="102">
        <v>3998</v>
      </c>
      <c r="S2041" s="102">
        <v>1213.68</v>
      </c>
      <c r="T2041">
        <v>2427.36</v>
      </c>
      <c r="U2041" s="7">
        <v>0</v>
      </c>
      <c r="V2041" s="7">
        <v>0</v>
      </c>
      <c r="W2041" s="102">
        <v>0</v>
      </c>
      <c r="X2041" s="102">
        <v>0</v>
      </c>
      <c r="Y2041" s="102">
        <v>2427.36</v>
      </c>
      <c r="Z2041" s="7">
        <v>0</v>
      </c>
      <c r="AA2041" s="7">
        <v>0</v>
      </c>
    </row>
    <row r="2042" spans="1:27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M2042" t="s">
        <v>16080</v>
      </c>
      <c r="N2042" t="s">
        <v>16073</v>
      </c>
      <c r="O2042" s="7">
        <v>1</v>
      </c>
      <c r="P2042" t="s">
        <v>13428</v>
      </c>
      <c r="Q2042" s="102">
        <v>1799</v>
      </c>
      <c r="R2042" s="102">
        <v>1799</v>
      </c>
      <c r="S2042" s="102">
        <v>1092.25</v>
      </c>
      <c r="T2042">
        <v>1092.25</v>
      </c>
      <c r="U2042" s="7">
        <v>0</v>
      </c>
      <c r="V2042" s="7">
        <v>0</v>
      </c>
      <c r="W2042" s="102">
        <v>0</v>
      </c>
      <c r="X2042" s="102">
        <v>0</v>
      </c>
      <c r="Y2042" s="102">
        <v>1092.25</v>
      </c>
      <c r="Z2042" s="7">
        <v>0</v>
      </c>
      <c r="AA2042" s="7">
        <v>0</v>
      </c>
    </row>
    <row r="2043" spans="1:27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M2043" t="s">
        <v>16080</v>
      </c>
      <c r="N2043" t="s">
        <v>16071</v>
      </c>
      <c r="O2043" s="7">
        <v>1</v>
      </c>
      <c r="P2043" t="s">
        <v>13428</v>
      </c>
      <c r="Q2043" s="102">
        <v>1799</v>
      </c>
      <c r="R2043" s="102">
        <v>1799</v>
      </c>
      <c r="S2043" s="102">
        <v>1092.25</v>
      </c>
      <c r="T2043">
        <v>1092.25</v>
      </c>
      <c r="U2043" s="7">
        <v>0</v>
      </c>
      <c r="V2043" s="7">
        <v>0</v>
      </c>
      <c r="W2043" s="102">
        <v>0</v>
      </c>
      <c r="X2043" s="102">
        <v>0</v>
      </c>
      <c r="Y2043" s="102">
        <v>1092.25</v>
      </c>
      <c r="Z2043" s="7">
        <v>0</v>
      </c>
      <c r="AA2043" s="7">
        <v>0</v>
      </c>
    </row>
    <row r="2044" spans="1:27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M2044" t="s">
        <v>16080</v>
      </c>
      <c r="N2044" t="s">
        <v>16074</v>
      </c>
      <c r="O2044" s="7">
        <v>2</v>
      </c>
      <c r="P2044" t="s">
        <v>13428</v>
      </c>
      <c r="Q2044" s="102">
        <v>1799</v>
      </c>
      <c r="R2044" s="102">
        <v>3598</v>
      </c>
      <c r="S2044" s="102">
        <v>1092.25</v>
      </c>
      <c r="T2044">
        <v>2184.5</v>
      </c>
      <c r="U2044" s="7">
        <v>0</v>
      </c>
      <c r="V2044" s="7">
        <v>0</v>
      </c>
      <c r="W2044" s="102">
        <v>0</v>
      </c>
      <c r="X2044" s="102">
        <v>0</v>
      </c>
      <c r="Y2044" s="102">
        <v>2184.5</v>
      </c>
      <c r="Z2044" s="7">
        <v>0</v>
      </c>
      <c r="AA2044" s="7">
        <v>0</v>
      </c>
    </row>
    <row r="2045" spans="1:27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M2045" t="s">
        <v>16080</v>
      </c>
      <c r="N2045" t="s">
        <v>16073</v>
      </c>
      <c r="O2045" s="7">
        <v>1</v>
      </c>
      <c r="P2045" t="s">
        <v>13428</v>
      </c>
      <c r="Q2045" s="102">
        <v>2299</v>
      </c>
      <c r="R2045" s="102">
        <v>2299</v>
      </c>
      <c r="S2045" s="102">
        <v>1395.82</v>
      </c>
      <c r="T2045">
        <v>1395.82</v>
      </c>
      <c r="U2045" s="7">
        <v>0</v>
      </c>
      <c r="V2045" s="7">
        <v>0</v>
      </c>
      <c r="W2045" s="102">
        <v>0</v>
      </c>
      <c r="X2045" s="102">
        <v>0</v>
      </c>
      <c r="Y2045" s="102">
        <v>1395.82</v>
      </c>
      <c r="Z2045" s="7">
        <v>0</v>
      </c>
      <c r="AA2045" s="7">
        <v>0</v>
      </c>
    </row>
    <row r="2046" spans="1:27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M2046" t="s">
        <v>16080</v>
      </c>
      <c r="N2046" t="s">
        <v>16071</v>
      </c>
      <c r="O2046" s="7">
        <v>1</v>
      </c>
      <c r="P2046" t="s">
        <v>13428</v>
      </c>
      <c r="Q2046" s="102">
        <v>1999</v>
      </c>
      <c r="R2046" s="102">
        <v>1999</v>
      </c>
      <c r="S2046" s="102">
        <v>1213.68</v>
      </c>
      <c r="T2046">
        <v>1213.68</v>
      </c>
      <c r="U2046" s="7">
        <v>0</v>
      </c>
      <c r="V2046" s="7">
        <v>0</v>
      </c>
      <c r="W2046" s="102">
        <v>0</v>
      </c>
      <c r="X2046" s="102">
        <v>0</v>
      </c>
      <c r="Y2046" s="102">
        <v>1213.68</v>
      </c>
      <c r="Z2046" s="7">
        <v>0</v>
      </c>
      <c r="AA2046" s="7">
        <v>0</v>
      </c>
    </row>
    <row r="2047" spans="1:27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M2047" t="s">
        <v>16080</v>
      </c>
      <c r="N2047" t="s">
        <v>16074</v>
      </c>
      <c r="O2047" s="7">
        <v>1</v>
      </c>
      <c r="P2047" t="s">
        <v>13428</v>
      </c>
      <c r="Q2047" s="102">
        <v>1799</v>
      </c>
      <c r="R2047" s="102">
        <v>1799</v>
      </c>
      <c r="S2047" s="102">
        <v>1092.25</v>
      </c>
      <c r="T2047">
        <v>1092.25</v>
      </c>
      <c r="U2047" s="7">
        <v>0</v>
      </c>
      <c r="V2047" s="7">
        <v>0</v>
      </c>
      <c r="W2047" s="102">
        <v>0</v>
      </c>
      <c r="X2047" s="102">
        <v>0</v>
      </c>
      <c r="Y2047" s="102">
        <v>1092.25</v>
      </c>
      <c r="Z2047" s="7">
        <v>0</v>
      </c>
      <c r="AA2047" s="7">
        <v>0</v>
      </c>
    </row>
    <row r="2048" spans="1:27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M2048" t="s">
        <v>16080</v>
      </c>
      <c r="N2048" t="s">
        <v>16073</v>
      </c>
      <c r="O2048" s="7">
        <v>1</v>
      </c>
      <c r="P2048" t="s">
        <v>13428</v>
      </c>
      <c r="Q2048" s="102">
        <v>1799</v>
      </c>
      <c r="R2048" s="102">
        <v>1799</v>
      </c>
      <c r="S2048" s="102">
        <v>1092.25</v>
      </c>
      <c r="T2048">
        <v>1092.25</v>
      </c>
      <c r="U2048" s="7">
        <v>0</v>
      </c>
      <c r="V2048" s="7">
        <v>0</v>
      </c>
      <c r="W2048" s="102">
        <v>0</v>
      </c>
      <c r="X2048" s="102">
        <v>0</v>
      </c>
      <c r="Y2048" s="102">
        <v>1092.25</v>
      </c>
      <c r="Z2048" s="7">
        <v>0</v>
      </c>
      <c r="AA2048" s="7">
        <v>0</v>
      </c>
    </row>
    <row r="2049" spans="1:27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M2049" t="s">
        <v>16080</v>
      </c>
      <c r="N2049" t="s">
        <v>16073</v>
      </c>
      <c r="O2049" s="7">
        <v>1</v>
      </c>
      <c r="P2049" t="s">
        <v>13428</v>
      </c>
      <c r="Q2049" s="102">
        <v>1999</v>
      </c>
      <c r="R2049" s="102">
        <v>1999</v>
      </c>
      <c r="S2049" s="102">
        <v>1213.68</v>
      </c>
      <c r="T2049">
        <v>1213.68</v>
      </c>
      <c r="U2049" s="7">
        <v>0</v>
      </c>
      <c r="V2049" s="7">
        <v>0</v>
      </c>
      <c r="W2049" s="102">
        <v>0</v>
      </c>
      <c r="X2049" s="102">
        <v>0</v>
      </c>
      <c r="Y2049" s="102">
        <v>1213.68</v>
      </c>
      <c r="Z2049" s="7">
        <v>0</v>
      </c>
      <c r="AA2049" s="7">
        <v>0</v>
      </c>
    </row>
    <row r="2050" spans="1:27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M2050" t="s">
        <v>16080</v>
      </c>
      <c r="N2050" t="s">
        <v>16071</v>
      </c>
      <c r="O2050" s="7">
        <v>1</v>
      </c>
      <c r="P2050" t="s">
        <v>13428</v>
      </c>
      <c r="Q2050" s="102">
        <v>2099</v>
      </c>
      <c r="R2050" s="102">
        <v>2099</v>
      </c>
      <c r="S2050" s="102">
        <v>1274.3900000000001</v>
      </c>
      <c r="T2050">
        <v>1274.3900000000001</v>
      </c>
      <c r="U2050" s="7">
        <v>0</v>
      </c>
      <c r="V2050" s="7">
        <v>0</v>
      </c>
      <c r="W2050" s="102">
        <v>0</v>
      </c>
      <c r="X2050" s="102">
        <v>0</v>
      </c>
      <c r="Y2050" s="102">
        <v>1274.3900000000001</v>
      </c>
      <c r="Z2050" s="7">
        <v>0</v>
      </c>
      <c r="AA2050" s="7">
        <v>0</v>
      </c>
    </row>
    <row r="2051" spans="1:27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M2051" t="s">
        <v>16080</v>
      </c>
      <c r="N2051" t="s">
        <v>16071</v>
      </c>
      <c r="O2051" s="7">
        <v>1</v>
      </c>
      <c r="P2051" t="s">
        <v>13428</v>
      </c>
      <c r="Q2051" s="102">
        <v>1899</v>
      </c>
      <c r="R2051" s="102">
        <v>1899</v>
      </c>
      <c r="S2051" s="102">
        <v>1247.8</v>
      </c>
      <c r="T2051">
        <v>1247.8</v>
      </c>
      <c r="U2051" s="7">
        <v>0</v>
      </c>
      <c r="V2051" s="7">
        <v>0</v>
      </c>
      <c r="W2051" s="102">
        <v>0</v>
      </c>
      <c r="X2051" s="102">
        <v>0</v>
      </c>
      <c r="Y2051" s="102">
        <v>1247.8</v>
      </c>
      <c r="Z2051" s="7">
        <v>0</v>
      </c>
      <c r="AA2051" s="7">
        <v>0</v>
      </c>
    </row>
    <row r="2052" spans="1:27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M2052" t="s">
        <v>16080</v>
      </c>
      <c r="N2052" t="s">
        <v>16074</v>
      </c>
      <c r="O2052" s="7">
        <v>1</v>
      </c>
      <c r="P2052" t="s">
        <v>13428</v>
      </c>
      <c r="Q2052" s="102">
        <v>1999</v>
      </c>
      <c r="R2052" s="102">
        <v>1999</v>
      </c>
      <c r="S2052" s="102">
        <v>1213.68</v>
      </c>
      <c r="T2052">
        <v>1213.68</v>
      </c>
      <c r="U2052" s="7">
        <v>0</v>
      </c>
      <c r="V2052" s="7">
        <v>0</v>
      </c>
      <c r="W2052" s="102">
        <v>0</v>
      </c>
      <c r="X2052" s="102">
        <v>0</v>
      </c>
      <c r="Y2052" s="102">
        <v>1213.68</v>
      </c>
      <c r="Z2052" s="7">
        <v>0</v>
      </c>
      <c r="AA2052" s="7">
        <v>0</v>
      </c>
    </row>
    <row r="2053" spans="1:27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M2053" t="s">
        <v>16080</v>
      </c>
      <c r="N2053" t="s">
        <v>16073</v>
      </c>
      <c r="O2053" s="7">
        <v>1</v>
      </c>
      <c r="P2053" t="s">
        <v>13428</v>
      </c>
      <c r="Q2053" s="102">
        <v>899</v>
      </c>
      <c r="R2053" s="102">
        <v>899</v>
      </c>
      <c r="S2053" s="102">
        <v>582.21</v>
      </c>
      <c r="T2053">
        <v>582.21</v>
      </c>
      <c r="U2053" s="7">
        <v>0</v>
      </c>
      <c r="V2053" s="7">
        <v>0</v>
      </c>
      <c r="W2053" s="102">
        <v>0</v>
      </c>
      <c r="X2053" s="102">
        <v>0</v>
      </c>
      <c r="Y2053" s="102">
        <v>582.21</v>
      </c>
      <c r="Z2053" s="7">
        <v>0</v>
      </c>
      <c r="AA2053" s="7">
        <v>0</v>
      </c>
    </row>
    <row r="2054" spans="1:27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M2054" t="s">
        <v>16080</v>
      </c>
      <c r="N2054" t="s">
        <v>16074</v>
      </c>
      <c r="O2054" s="7">
        <v>1</v>
      </c>
      <c r="P2054" t="s">
        <v>13428</v>
      </c>
      <c r="Q2054" s="102">
        <v>1899</v>
      </c>
      <c r="R2054" s="102">
        <v>1899</v>
      </c>
      <c r="S2054" s="102">
        <v>1247.8</v>
      </c>
      <c r="T2054">
        <v>1247.8</v>
      </c>
      <c r="U2054" s="7">
        <v>0</v>
      </c>
      <c r="V2054" s="7">
        <v>0</v>
      </c>
      <c r="W2054" s="102">
        <v>0</v>
      </c>
      <c r="X2054" s="102">
        <v>0</v>
      </c>
      <c r="Y2054" s="102">
        <v>1247.8</v>
      </c>
      <c r="Z2054" s="7">
        <v>0</v>
      </c>
      <c r="AA2054" s="7">
        <v>0</v>
      </c>
    </row>
    <row r="2055" spans="1:27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M2055" t="s">
        <v>16080</v>
      </c>
      <c r="N2055" t="s">
        <v>16073</v>
      </c>
      <c r="O2055" s="7">
        <v>1</v>
      </c>
      <c r="P2055" t="s">
        <v>13428</v>
      </c>
      <c r="Q2055" s="102">
        <v>1449</v>
      </c>
      <c r="R2055" s="102">
        <v>1449</v>
      </c>
      <c r="S2055" s="102">
        <v>938.4</v>
      </c>
      <c r="T2055">
        <v>938.4</v>
      </c>
      <c r="U2055" s="7">
        <v>0</v>
      </c>
      <c r="V2055" s="7">
        <v>0</v>
      </c>
      <c r="W2055" s="102">
        <v>0</v>
      </c>
      <c r="X2055" s="102">
        <v>0</v>
      </c>
      <c r="Y2055" s="102">
        <v>938.4</v>
      </c>
      <c r="Z2055" s="7">
        <v>0</v>
      </c>
      <c r="AA2055" s="7">
        <v>0</v>
      </c>
    </row>
    <row r="2056" spans="1:27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M2056" t="s">
        <v>16080</v>
      </c>
      <c r="N2056" t="s">
        <v>16071</v>
      </c>
      <c r="O2056" s="7">
        <v>1</v>
      </c>
      <c r="P2056" t="s">
        <v>13428</v>
      </c>
      <c r="Q2056" s="102">
        <v>1299</v>
      </c>
      <c r="R2056" s="102">
        <v>1299</v>
      </c>
      <c r="S2056" s="102">
        <v>841.26</v>
      </c>
      <c r="T2056">
        <v>841.26</v>
      </c>
      <c r="U2056" s="7">
        <v>0</v>
      </c>
      <c r="V2056" s="7">
        <v>0</v>
      </c>
      <c r="W2056" s="102">
        <v>0</v>
      </c>
      <c r="X2056" s="102">
        <v>0</v>
      </c>
      <c r="Y2056" s="102">
        <v>841.26</v>
      </c>
      <c r="Z2056" s="7">
        <v>0</v>
      </c>
      <c r="AA2056" s="7">
        <v>0</v>
      </c>
    </row>
    <row r="2057" spans="1:27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M2057" t="s">
        <v>16080</v>
      </c>
      <c r="N2057" t="s">
        <v>16073</v>
      </c>
      <c r="O2057" s="7">
        <v>1</v>
      </c>
      <c r="P2057" t="s">
        <v>13428</v>
      </c>
      <c r="Q2057" s="102">
        <v>1299</v>
      </c>
      <c r="R2057" s="102">
        <v>1299</v>
      </c>
      <c r="S2057" s="102">
        <v>841.26</v>
      </c>
      <c r="T2057">
        <v>841.26</v>
      </c>
      <c r="U2057" s="7">
        <v>0</v>
      </c>
      <c r="V2057" s="7">
        <v>0</v>
      </c>
      <c r="W2057" s="102">
        <v>0</v>
      </c>
      <c r="X2057" s="102">
        <v>0</v>
      </c>
      <c r="Y2057" s="102">
        <v>841.26</v>
      </c>
      <c r="Z2057" s="7">
        <v>0</v>
      </c>
      <c r="AA2057" s="7">
        <v>0</v>
      </c>
    </row>
    <row r="2058" spans="1:27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M2058" t="s">
        <v>16080</v>
      </c>
      <c r="N2058" t="s">
        <v>16071</v>
      </c>
      <c r="O2058" s="7">
        <v>1</v>
      </c>
      <c r="P2058" t="s">
        <v>13428</v>
      </c>
      <c r="Q2058" s="102">
        <v>1299</v>
      </c>
      <c r="R2058" s="102">
        <v>1299</v>
      </c>
      <c r="S2058" s="102">
        <v>841.26</v>
      </c>
      <c r="T2058">
        <v>841.26</v>
      </c>
      <c r="U2058" s="7">
        <v>0</v>
      </c>
      <c r="V2058" s="7">
        <v>0</v>
      </c>
      <c r="W2058" s="102">
        <v>0</v>
      </c>
      <c r="X2058" s="102">
        <v>0</v>
      </c>
      <c r="Y2058" s="102">
        <v>841.26</v>
      </c>
      <c r="Z2058" s="7">
        <v>0</v>
      </c>
      <c r="AA2058" s="7">
        <v>0</v>
      </c>
    </row>
    <row r="2059" spans="1:27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M2059" t="s">
        <v>16080</v>
      </c>
      <c r="N2059" t="s">
        <v>16073</v>
      </c>
      <c r="O2059" s="7">
        <v>1</v>
      </c>
      <c r="P2059" t="s">
        <v>13428</v>
      </c>
      <c r="Q2059" s="102">
        <v>2099</v>
      </c>
      <c r="R2059" s="102">
        <v>2099</v>
      </c>
      <c r="S2059" s="102">
        <v>1274.3900000000001</v>
      </c>
      <c r="T2059">
        <v>1274.3900000000001</v>
      </c>
      <c r="U2059" s="7">
        <v>0</v>
      </c>
      <c r="V2059" s="7">
        <v>0</v>
      </c>
      <c r="W2059" s="102">
        <v>0</v>
      </c>
      <c r="X2059" s="102">
        <v>0</v>
      </c>
      <c r="Y2059" s="102">
        <v>1274.3900000000001</v>
      </c>
      <c r="Z2059" s="7">
        <v>0</v>
      </c>
      <c r="AA2059" s="7">
        <v>0</v>
      </c>
    </row>
    <row r="2060" spans="1:27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M2060" t="s">
        <v>16080</v>
      </c>
      <c r="N2060" t="s">
        <v>16074</v>
      </c>
      <c r="O2060" s="7">
        <v>2</v>
      </c>
      <c r="P2060" t="s">
        <v>13428</v>
      </c>
      <c r="Q2060" s="102">
        <v>2099</v>
      </c>
      <c r="R2060" s="102">
        <v>4198</v>
      </c>
      <c r="S2060" s="102">
        <v>1274.3900000000001</v>
      </c>
      <c r="T2060">
        <v>2548.7800000000002</v>
      </c>
      <c r="U2060" s="7">
        <v>0</v>
      </c>
      <c r="V2060" s="7">
        <v>0</v>
      </c>
      <c r="W2060" s="102">
        <v>0</v>
      </c>
      <c r="X2060" s="102">
        <v>0</v>
      </c>
      <c r="Y2060" s="102">
        <v>2548.7800000000002</v>
      </c>
      <c r="Z2060" s="7">
        <v>0</v>
      </c>
      <c r="AA2060" s="7">
        <v>0</v>
      </c>
    </row>
    <row r="2061" spans="1:27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M2061" t="s">
        <v>16080</v>
      </c>
      <c r="N2061" t="s">
        <v>16073</v>
      </c>
      <c r="O2061" s="7">
        <v>1</v>
      </c>
      <c r="P2061" t="s">
        <v>13428</v>
      </c>
      <c r="Q2061" s="102">
        <v>999</v>
      </c>
      <c r="R2061" s="102">
        <v>999</v>
      </c>
      <c r="S2061" s="102">
        <v>646.97</v>
      </c>
      <c r="T2061">
        <v>646.97</v>
      </c>
      <c r="U2061" s="7">
        <v>0</v>
      </c>
      <c r="V2061" s="7">
        <v>0</v>
      </c>
      <c r="W2061" s="102">
        <v>0</v>
      </c>
      <c r="X2061" s="102">
        <v>0</v>
      </c>
      <c r="Y2061" s="102">
        <v>646.97</v>
      </c>
      <c r="Z2061" s="7">
        <v>0</v>
      </c>
      <c r="AA2061" s="7">
        <v>0</v>
      </c>
    </row>
    <row r="2062" spans="1:27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M2062" t="s">
        <v>16080</v>
      </c>
      <c r="N2062" t="s">
        <v>16071</v>
      </c>
      <c r="O2062" s="7">
        <v>1</v>
      </c>
      <c r="P2062" t="s">
        <v>13428</v>
      </c>
      <c r="Q2062" s="102">
        <v>1699</v>
      </c>
      <c r="R2062" s="102">
        <v>1699</v>
      </c>
      <c r="S2062" s="102">
        <v>1031.54</v>
      </c>
      <c r="T2062">
        <v>1031.54</v>
      </c>
      <c r="U2062" s="7">
        <v>0</v>
      </c>
      <c r="V2062" s="7">
        <v>0</v>
      </c>
      <c r="W2062" s="102">
        <v>0</v>
      </c>
      <c r="X2062" s="102">
        <v>0</v>
      </c>
      <c r="Y2062" s="102">
        <v>1031.54</v>
      </c>
      <c r="Z2062" s="7">
        <v>0</v>
      </c>
      <c r="AA2062" s="7">
        <v>0</v>
      </c>
    </row>
    <row r="2063" spans="1:27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M2063" t="s">
        <v>16080</v>
      </c>
      <c r="N2063" t="s">
        <v>16074</v>
      </c>
      <c r="O2063" s="7">
        <v>1</v>
      </c>
      <c r="P2063" t="s">
        <v>13428</v>
      </c>
      <c r="Q2063" s="102">
        <v>1699</v>
      </c>
      <c r="R2063" s="102">
        <v>1699</v>
      </c>
      <c r="S2063" s="102">
        <v>1031.54</v>
      </c>
      <c r="T2063">
        <v>1031.54</v>
      </c>
      <c r="U2063" s="7">
        <v>0</v>
      </c>
      <c r="V2063" s="7">
        <v>0</v>
      </c>
      <c r="W2063" s="102">
        <v>0</v>
      </c>
      <c r="X2063" s="102">
        <v>0</v>
      </c>
      <c r="Y2063" s="102">
        <v>1031.54</v>
      </c>
      <c r="Z2063" s="7">
        <v>0</v>
      </c>
      <c r="AA2063" s="7">
        <v>0</v>
      </c>
    </row>
    <row r="2064" spans="1:27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M2064" t="s">
        <v>16080</v>
      </c>
      <c r="N2064" t="s">
        <v>16073</v>
      </c>
      <c r="O2064" s="7">
        <v>1</v>
      </c>
      <c r="P2064" t="s">
        <v>13428</v>
      </c>
      <c r="Q2064" s="102">
        <v>1699</v>
      </c>
      <c r="R2064" s="102">
        <v>1699</v>
      </c>
      <c r="S2064" s="102">
        <v>1031.54</v>
      </c>
      <c r="T2064">
        <v>1031.54</v>
      </c>
      <c r="U2064" s="7">
        <v>0</v>
      </c>
      <c r="V2064" s="7">
        <v>0</v>
      </c>
      <c r="W2064" s="102">
        <v>0</v>
      </c>
      <c r="X2064" s="102">
        <v>0</v>
      </c>
      <c r="Y2064" s="102">
        <v>1031.54</v>
      </c>
      <c r="Z2064" s="7">
        <v>0</v>
      </c>
      <c r="AA2064" s="7">
        <v>0</v>
      </c>
    </row>
    <row r="2065" spans="1:27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M2065" t="s">
        <v>16080</v>
      </c>
      <c r="N2065" t="s">
        <v>16071</v>
      </c>
      <c r="O2065" s="7">
        <v>1</v>
      </c>
      <c r="P2065" t="s">
        <v>13428</v>
      </c>
      <c r="Q2065" s="102">
        <v>2099</v>
      </c>
      <c r="R2065" s="102">
        <v>2099</v>
      </c>
      <c r="S2065" s="102">
        <v>1274.3900000000001</v>
      </c>
      <c r="T2065">
        <v>1274.3900000000001</v>
      </c>
      <c r="U2065" s="7">
        <v>0</v>
      </c>
      <c r="V2065" s="7">
        <v>0</v>
      </c>
      <c r="W2065" s="102">
        <v>0</v>
      </c>
      <c r="X2065" s="102">
        <v>0</v>
      </c>
      <c r="Y2065" s="102">
        <v>1274.3900000000001</v>
      </c>
      <c r="Z2065" s="7">
        <v>0</v>
      </c>
      <c r="AA2065" s="7">
        <v>0</v>
      </c>
    </row>
    <row r="2066" spans="1:27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M2066" t="s">
        <v>16080</v>
      </c>
      <c r="N2066" t="s">
        <v>16071</v>
      </c>
      <c r="O2066" s="7">
        <v>2</v>
      </c>
      <c r="P2066" t="s">
        <v>13428</v>
      </c>
      <c r="Q2066" s="102">
        <v>999</v>
      </c>
      <c r="R2066" s="102">
        <v>1998</v>
      </c>
      <c r="S2066" s="102">
        <v>646.97</v>
      </c>
      <c r="T2066">
        <v>1293.94</v>
      </c>
      <c r="U2066" s="7">
        <v>0</v>
      </c>
      <c r="V2066" s="7">
        <v>0</v>
      </c>
      <c r="W2066" s="102">
        <v>0</v>
      </c>
      <c r="X2066" s="102">
        <v>0</v>
      </c>
      <c r="Y2066" s="102">
        <v>1293.94</v>
      </c>
      <c r="Z2066" s="7">
        <v>0</v>
      </c>
      <c r="AA2066" s="7">
        <v>0</v>
      </c>
    </row>
    <row r="2067" spans="1:27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M2067" t="s">
        <v>16080</v>
      </c>
      <c r="N2067" t="s">
        <v>16074</v>
      </c>
      <c r="O2067" s="7">
        <v>1</v>
      </c>
      <c r="P2067" t="s">
        <v>13428</v>
      </c>
      <c r="Q2067" s="102">
        <v>999</v>
      </c>
      <c r="R2067" s="102">
        <v>999</v>
      </c>
      <c r="S2067" s="102">
        <v>646.97</v>
      </c>
      <c r="T2067">
        <v>646.97</v>
      </c>
      <c r="U2067" s="7">
        <v>0</v>
      </c>
      <c r="V2067" s="7">
        <v>0</v>
      </c>
      <c r="W2067" s="102">
        <v>0</v>
      </c>
      <c r="X2067" s="102">
        <v>0</v>
      </c>
      <c r="Y2067" s="102">
        <v>646.97</v>
      </c>
      <c r="Z2067" s="7">
        <v>0</v>
      </c>
      <c r="AA2067" s="7">
        <v>0</v>
      </c>
    </row>
    <row r="2068" spans="1:27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M2068" t="s">
        <v>16080</v>
      </c>
      <c r="N2068" t="s">
        <v>16074</v>
      </c>
      <c r="O2068" s="7">
        <v>1</v>
      </c>
      <c r="P2068" t="s">
        <v>13428</v>
      </c>
      <c r="Q2068" s="102">
        <v>1299</v>
      </c>
      <c r="R2068" s="102">
        <v>1299</v>
      </c>
      <c r="S2068" s="102">
        <v>841.26</v>
      </c>
      <c r="T2068">
        <v>841.26</v>
      </c>
      <c r="U2068" s="7">
        <v>0</v>
      </c>
      <c r="V2068" s="7">
        <v>0</v>
      </c>
      <c r="W2068" s="102">
        <v>0</v>
      </c>
      <c r="X2068" s="102">
        <v>0</v>
      </c>
      <c r="Y2068" s="102">
        <v>841.26</v>
      </c>
      <c r="Z2068" s="7">
        <v>0</v>
      </c>
      <c r="AA2068" s="7">
        <v>0</v>
      </c>
    </row>
    <row r="2069" spans="1:27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M2069" t="s">
        <v>16080</v>
      </c>
      <c r="N2069" t="s">
        <v>16073</v>
      </c>
      <c r="O2069" s="7">
        <v>1</v>
      </c>
      <c r="P2069" t="s">
        <v>13428</v>
      </c>
      <c r="Q2069" s="102">
        <v>1799</v>
      </c>
      <c r="R2069" s="102">
        <v>1799</v>
      </c>
      <c r="S2069" s="102">
        <v>1182.0899999999999</v>
      </c>
      <c r="T2069">
        <v>1182.0899999999999</v>
      </c>
      <c r="U2069" s="7">
        <v>0</v>
      </c>
      <c r="V2069" s="7">
        <v>0</v>
      </c>
      <c r="W2069" s="102">
        <v>0</v>
      </c>
      <c r="X2069" s="102">
        <v>0</v>
      </c>
      <c r="Y2069" s="102">
        <v>1182.0899999999999</v>
      </c>
      <c r="Z2069" s="7">
        <v>0</v>
      </c>
      <c r="AA2069" s="7">
        <v>0</v>
      </c>
    </row>
    <row r="2070" spans="1:27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M2070" t="s">
        <v>16080</v>
      </c>
      <c r="N2070" t="s">
        <v>16073</v>
      </c>
      <c r="O2070" s="7">
        <v>1</v>
      </c>
      <c r="P2070" t="s">
        <v>13428</v>
      </c>
      <c r="Q2070" s="102">
        <v>1899</v>
      </c>
      <c r="R2070" s="102">
        <v>1899</v>
      </c>
      <c r="S2070" s="102">
        <v>1247.8</v>
      </c>
      <c r="T2070">
        <v>1247.8</v>
      </c>
      <c r="U2070" s="7">
        <v>0</v>
      </c>
      <c r="V2070" s="7">
        <v>0</v>
      </c>
      <c r="W2070" s="102">
        <v>0</v>
      </c>
      <c r="X2070" s="102">
        <v>0</v>
      </c>
      <c r="Y2070" s="102">
        <v>1247.8</v>
      </c>
      <c r="Z2070" s="7">
        <v>0</v>
      </c>
      <c r="AA2070" s="7">
        <v>0</v>
      </c>
    </row>
    <row r="2071" spans="1:27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M2071" t="s">
        <v>16080</v>
      </c>
      <c r="N2071" t="s">
        <v>16072</v>
      </c>
      <c r="O2071" s="7">
        <v>1</v>
      </c>
      <c r="P2071" t="s">
        <v>13428</v>
      </c>
      <c r="Q2071" s="102">
        <v>1899</v>
      </c>
      <c r="R2071" s="102">
        <v>1899</v>
      </c>
      <c r="S2071" s="102">
        <v>1247.8</v>
      </c>
      <c r="T2071">
        <v>1247.8</v>
      </c>
      <c r="U2071" s="7">
        <v>0</v>
      </c>
      <c r="V2071" s="7">
        <v>0</v>
      </c>
      <c r="W2071" s="102">
        <v>0</v>
      </c>
      <c r="X2071" s="102">
        <v>0</v>
      </c>
      <c r="Y2071" s="102">
        <v>1247.8</v>
      </c>
      <c r="Z2071" s="7">
        <v>0</v>
      </c>
      <c r="AA2071" s="7">
        <v>0</v>
      </c>
    </row>
    <row r="2072" spans="1:27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M2072" t="s">
        <v>16080</v>
      </c>
      <c r="N2072" t="s">
        <v>16072</v>
      </c>
      <c r="O2072" s="7">
        <v>1</v>
      </c>
      <c r="P2072" t="s">
        <v>13428</v>
      </c>
      <c r="Q2072" s="102">
        <v>1499</v>
      </c>
      <c r="R2072" s="102">
        <v>1499</v>
      </c>
      <c r="S2072" s="102">
        <v>965.66</v>
      </c>
      <c r="T2072">
        <v>965.66</v>
      </c>
      <c r="U2072" s="7">
        <v>0</v>
      </c>
      <c r="V2072" s="7">
        <v>0</v>
      </c>
      <c r="W2072" s="102">
        <v>0</v>
      </c>
      <c r="X2072" s="102">
        <v>0</v>
      </c>
      <c r="Y2072" s="102">
        <v>965.66</v>
      </c>
      <c r="Z2072" s="7">
        <v>0</v>
      </c>
      <c r="AA2072" s="7">
        <v>0</v>
      </c>
    </row>
    <row r="2073" spans="1:27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M2073" t="s">
        <v>16080</v>
      </c>
      <c r="N2073" t="s">
        <v>16074</v>
      </c>
      <c r="O2073" s="7">
        <v>1</v>
      </c>
      <c r="P2073" t="s">
        <v>13428</v>
      </c>
      <c r="Q2073" s="102">
        <v>999</v>
      </c>
      <c r="R2073" s="102">
        <v>999</v>
      </c>
      <c r="S2073" s="102">
        <v>656.42</v>
      </c>
      <c r="T2073">
        <v>656.42</v>
      </c>
      <c r="U2073" s="7">
        <v>0</v>
      </c>
      <c r="V2073" s="7">
        <v>0</v>
      </c>
      <c r="W2073" s="102">
        <v>0</v>
      </c>
      <c r="X2073" s="102">
        <v>0</v>
      </c>
      <c r="Y2073" s="102">
        <v>656.42</v>
      </c>
      <c r="Z2073" s="7">
        <v>0</v>
      </c>
      <c r="AA2073" s="7">
        <v>0</v>
      </c>
    </row>
    <row r="2074" spans="1:27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M2074" t="s">
        <v>16080</v>
      </c>
      <c r="N2074" t="s">
        <v>16072</v>
      </c>
      <c r="O2074" s="7">
        <v>1</v>
      </c>
      <c r="P2074" t="s">
        <v>13428</v>
      </c>
      <c r="Q2074" s="102">
        <v>1899</v>
      </c>
      <c r="R2074" s="102">
        <v>1899</v>
      </c>
      <c r="S2074" s="102">
        <v>1247.8</v>
      </c>
      <c r="T2074">
        <v>1247.8</v>
      </c>
      <c r="U2074" s="7">
        <v>0</v>
      </c>
      <c r="V2074" s="7">
        <v>0</v>
      </c>
      <c r="W2074" s="102">
        <v>0</v>
      </c>
      <c r="X2074" s="102">
        <v>0</v>
      </c>
      <c r="Y2074" s="102">
        <v>1247.8</v>
      </c>
      <c r="Z2074" s="7">
        <v>0</v>
      </c>
      <c r="AA2074" s="7">
        <v>0</v>
      </c>
    </row>
    <row r="2075" spans="1:27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M2075" t="s">
        <v>16080</v>
      </c>
      <c r="N2075" t="s">
        <v>16074</v>
      </c>
      <c r="O2075" s="7">
        <v>1</v>
      </c>
      <c r="P2075" t="s">
        <v>13428</v>
      </c>
      <c r="Q2075" s="102">
        <v>1799</v>
      </c>
      <c r="R2075" s="102">
        <v>1799</v>
      </c>
      <c r="S2075" s="102">
        <v>1182.0899999999999</v>
      </c>
      <c r="T2075">
        <v>1182.0899999999999</v>
      </c>
      <c r="U2075" s="7">
        <v>0</v>
      </c>
      <c r="V2075" s="7">
        <v>0</v>
      </c>
      <c r="W2075" s="102">
        <v>0</v>
      </c>
      <c r="X2075" s="102">
        <v>0</v>
      </c>
      <c r="Y2075" s="102">
        <v>1182.0899999999999</v>
      </c>
      <c r="Z2075" s="7">
        <v>0</v>
      </c>
      <c r="AA2075" s="7">
        <v>0</v>
      </c>
    </row>
    <row r="2076" spans="1:27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M2076" t="s">
        <v>16080</v>
      </c>
      <c r="N2076" t="s">
        <v>16073</v>
      </c>
      <c r="O2076" s="7">
        <v>1</v>
      </c>
      <c r="P2076" t="s">
        <v>13428</v>
      </c>
      <c r="Q2076" s="102">
        <v>1899</v>
      </c>
      <c r="R2076" s="102">
        <v>1899</v>
      </c>
      <c r="S2076" s="102">
        <v>1247.8</v>
      </c>
      <c r="T2076">
        <v>1247.8</v>
      </c>
      <c r="U2076" s="7">
        <v>0</v>
      </c>
      <c r="V2076" s="7">
        <v>0</v>
      </c>
      <c r="W2076" s="102">
        <v>0</v>
      </c>
      <c r="X2076" s="102">
        <v>0</v>
      </c>
      <c r="Y2076" s="102">
        <v>1247.8</v>
      </c>
      <c r="Z2076" s="7">
        <v>0</v>
      </c>
      <c r="AA2076" s="7">
        <v>0</v>
      </c>
    </row>
    <row r="2077" spans="1:27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M2077" t="s">
        <v>16080</v>
      </c>
      <c r="N2077" t="s">
        <v>16073</v>
      </c>
      <c r="O2077" s="7">
        <v>1</v>
      </c>
      <c r="P2077" t="s">
        <v>13428</v>
      </c>
      <c r="Q2077" s="102">
        <v>1699</v>
      </c>
      <c r="R2077" s="102">
        <v>1699</v>
      </c>
      <c r="S2077" s="102">
        <v>1116.3800000000001</v>
      </c>
      <c r="T2077">
        <v>1116.3800000000001</v>
      </c>
      <c r="U2077" s="7">
        <v>0</v>
      </c>
      <c r="V2077" s="7">
        <v>0</v>
      </c>
      <c r="W2077" s="102">
        <v>0</v>
      </c>
      <c r="X2077" s="102">
        <v>0</v>
      </c>
      <c r="Y2077" s="102">
        <v>1116.3800000000001</v>
      </c>
      <c r="Z2077" s="7">
        <v>0</v>
      </c>
      <c r="AA2077" s="7">
        <v>0</v>
      </c>
    </row>
    <row r="2078" spans="1:27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M2078" t="s">
        <v>16080</v>
      </c>
      <c r="N2078" t="s">
        <v>16073</v>
      </c>
      <c r="O2078" s="7">
        <v>1</v>
      </c>
      <c r="P2078" t="s">
        <v>13428</v>
      </c>
      <c r="Q2078" s="102">
        <v>1699</v>
      </c>
      <c r="R2078" s="102">
        <v>1699</v>
      </c>
      <c r="S2078" s="102">
        <v>1116.3800000000001</v>
      </c>
      <c r="T2078">
        <v>1116.3800000000001</v>
      </c>
      <c r="U2078" s="7">
        <v>0</v>
      </c>
      <c r="V2078" s="7">
        <v>0</v>
      </c>
      <c r="W2078" s="102">
        <v>0</v>
      </c>
      <c r="X2078" s="102">
        <v>0</v>
      </c>
      <c r="Y2078" s="102">
        <v>1116.3800000000001</v>
      </c>
      <c r="Z2078" s="7">
        <v>0</v>
      </c>
      <c r="AA2078" s="7">
        <v>0</v>
      </c>
    </row>
    <row r="2079" spans="1:27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M2079" t="s">
        <v>16080</v>
      </c>
      <c r="N2079" t="s">
        <v>16074</v>
      </c>
      <c r="O2079" s="7">
        <v>1</v>
      </c>
      <c r="P2079" t="s">
        <v>13428</v>
      </c>
      <c r="Q2079" s="102">
        <v>1799</v>
      </c>
      <c r="R2079" s="102">
        <v>1799</v>
      </c>
      <c r="S2079" s="102">
        <v>1182.0899999999999</v>
      </c>
      <c r="T2079">
        <v>1182.0899999999999</v>
      </c>
      <c r="U2079" s="7">
        <v>0</v>
      </c>
      <c r="V2079" s="7">
        <v>0</v>
      </c>
      <c r="W2079" s="102">
        <v>0</v>
      </c>
      <c r="X2079" s="102">
        <v>0</v>
      </c>
      <c r="Y2079" s="102">
        <v>1182.0899999999999</v>
      </c>
      <c r="Z2079" s="7">
        <v>0</v>
      </c>
      <c r="AA2079" s="7">
        <v>0</v>
      </c>
    </row>
    <row r="2080" spans="1:27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M2080" t="s">
        <v>16080</v>
      </c>
      <c r="N2080" t="s">
        <v>16071</v>
      </c>
      <c r="O2080" s="7">
        <v>1</v>
      </c>
      <c r="P2080" t="s">
        <v>13428</v>
      </c>
      <c r="Q2080" s="102">
        <v>1799</v>
      </c>
      <c r="R2080" s="102">
        <v>1799</v>
      </c>
      <c r="S2080" s="102">
        <v>1182.0899999999999</v>
      </c>
      <c r="T2080">
        <v>1182.0899999999999</v>
      </c>
      <c r="U2080" s="7">
        <v>0</v>
      </c>
      <c r="V2080" s="7">
        <v>0</v>
      </c>
      <c r="W2080" s="102">
        <v>0</v>
      </c>
      <c r="X2080" s="102">
        <v>0</v>
      </c>
      <c r="Y2080" s="102">
        <v>1182.0899999999999</v>
      </c>
      <c r="Z2080" s="7">
        <v>0</v>
      </c>
      <c r="AA2080" s="7">
        <v>0</v>
      </c>
    </row>
    <row r="2081" spans="1:27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M2081" t="s">
        <v>16080</v>
      </c>
      <c r="N2081" t="s">
        <v>16073</v>
      </c>
      <c r="O2081" s="7">
        <v>1</v>
      </c>
      <c r="P2081" t="s">
        <v>13428</v>
      </c>
      <c r="Q2081" s="102">
        <v>1899</v>
      </c>
      <c r="R2081" s="102">
        <v>1899</v>
      </c>
      <c r="S2081" s="102">
        <v>1247.8</v>
      </c>
      <c r="T2081">
        <v>1247.8</v>
      </c>
      <c r="U2081" s="7">
        <v>0</v>
      </c>
      <c r="V2081" s="7">
        <v>0</v>
      </c>
      <c r="W2081" s="102">
        <v>0</v>
      </c>
      <c r="X2081" s="102">
        <v>0</v>
      </c>
      <c r="Y2081" s="102">
        <v>1247.8</v>
      </c>
      <c r="Z2081" s="7">
        <v>0</v>
      </c>
      <c r="AA2081" s="7">
        <v>0</v>
      </c>
    </row>
    <row r="2082" spans="1:27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M2082" t="s">
        <v>16080</v>
      </c>
      <c r="N2082" t="s">
        <v>16072</v>
      </c>
      <c r="O2082" s="7">
        <v>1</v>
      </c>
      <c r="P2082" t="s">
        <v>13428</v>
      </c>
      <c r="Q2082" s="102">
        <v>1899</v>
      </c>
      <c r="R2082" s="102">
        <v>1899</v>
      </c>
      <c r="S2082" s="102">
        <v>1247.8</v>
      </c>
      <c r="T2082">
        <v>1247.8</v>
      </c>
      <c r="U2082" s="7">
        <v>0</v>
      </c>
      <c r="V2082" s="7">
        <v>0</v>
      </c>
      <c r="W2082" s="102">
        <v>0</v>
      </c>
      <c r="X2082" s="102">
        <v>0</v>
      </c>
      <c r="Y2082" s="102">
        <v>1247.8</v>
      </c>
      <c r="Z2082" s="7">
        <v>0</v>
      </c>
      <c r="AA2082" s="7">
        <v>0</v>
      </c>
    </row>
    <row r="2083" spans="1:27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M2083" t="s">
        <v>16080</v>
      </c>
      <c r="N2083" t="s">
        <v>16071</v>
      </c>
      <c r="O2083" s="7">
        <v>1</v>
      </c>
      <c r="P2083" t="s">
        <v>13428</v>
      </c>
      <c r="Q2083" s="102">
        <v>1899</v>
      </c>
      <c r="R2083" s="102">
        <v>1899</v>
      </c>
      <c r="S2083" s="102">
        <v>1247.8</v>
      </c>
      <c r="T2083">
        <v>1247.8</v>
      </c>
      <c r="U2083" s="7">
        <v>0</v>
      </c>
      <c r="V2083" s="7">
        <v>0</v>
      </c>
      <c r="W2083" s="102">
        <v>0</v>
      </c>
      <c r="X2083" s="102">
        <v>0</v>
      </c>
      <c r="Y2083" s="102">
        <v>1247.8</v>
      </c>
      <c r="Z2083" s="7">
        <v>0</v>
      </c>
      <c r="AA2083" s="7">
        <v>0</v>
      </c>
    </row>
    <row r="2084" spans="1:27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M2084" t="s">
        <v>16080</v>
      </c>
      <c r="N2084" t="s">
        <v>16073</v>
      </c>
      <c r="O2084" s="7">
        <v>1</v>
      </c>
      <c r="P2084" t="s">
        <v>13428</v>
      </c>
      <c r="Q2084" s="102">
        <v>1999</v>
      </c>
      <c r="R2084" s="102">
        <v>1999</v>
      </c>
      <c r="S2084" s="102">
        <v>1313.51</v>
      </c>
      <c r="T2084">
        <v>1313.51</v>
      </c>
      <c r="U2084" s="7">
        <v>0</v>
      </c>
      <c r="V2084" s="7">
        <v>0</v>
      </c>
      <c r="W2084" s="102">
        <v>0</v>
      </c>
      <c r="X2084" s="102">
        <v>0</v>
      </c>
      <c r="Y2084" s="102">
        <v>1313.51</v>
      </c>
      <c r="Z2084" s="7">
        <v>0</v>
      </c>
      <c r="AA2084" s="7">
        <v>0</v>
      </c>
    </row>
    <row r="2085" spans="1:27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M2085" t="s">
        <v>16080</v>
      </c>
      <c r="N2085" t="s">
        <v>16071</v>
      </c>
      <c r="O2085" s="7">
        <v>1</v>
      </c>
      <c r="P2085" t="s">
        <v>13428</v>
      </c>
      <c r="Q2085" s="102">
        <v>1999</v>
      </c>
      <c r="R2085" s="102">
        <v>1999</v>
      </c>
      <c r="S2085" s="102">
        <v>1313.51</v>
      </c>
      <c r="T2085">
        <v>1313.51</v>
      </c>
      <c r="U2085" s="7">
        <v>0</v>
      </c>
      <c r="V2085" s="7">
        <v>0</v>
      </c>
      <c r="W2085" s="102">
        <v>0</v>
      </c>
      <c r="X2085" s="102">
        <v>0</v>
      </c>
      <c r="Y2085" s="102">
        <v>1313.51</v>
      </c>
      <c r="Z2085" s="7">
        <v>0</v>
      </c>
      <c r="AA2085" s="7">
        <v>0</v>
      </c>
    </row>
    <row r="2086" spans="1:27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M2086" t="s">
        <v>16080</v>
      </c>
      <c r="N2086" t="s">
        <v>16074</v>
      </c>
      <c r="O2086" s="7">
        <v>1</v>
      </c>
      <c r="P2086" t="s">
        <v>13428</v>
      </c>
      <c r="Q2086" s="102">
        <v>1999</v>
      </c>
      <c r="R2086" s="102">
        <v>1999</v>
      </c>
      <c r="S2086" s="102">
        <v>1313.51</v>
      </c>
      <c r="T2086">
        <v>1313.51</v>
      </c>
      <c r="U2086" s="7">
        <v>0</v>
      </c>
      <c r="V2086" s="7">
        <v>0</v>
      </c>
      <c r="W2086" s="102">
        <v>0</v>
      </c>
      <c r="X2086" s="102">
        <v>0</v>
      </c>
      <c r="Y2086" s="102">
        <v>1313.51</v>
      </c>
      <c r="Z2086" s="7">
        <v>0</v>
      </c>
      <c r="AA2086" s="7">
        <v>0</v>
      </c>
    </row>
    <row r="2087" spans="1:27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M2087" t="s">
        <v>16080</v>
      </c>
      <c r="N2087" t="s">
        <v>16071</v>
      </c>
      <c r="O2087" s="7">
        <v>1</v>
      </c>
      <c r="P2087" t="s">
        <v>13428</v>
      </c>
      <c r="Q2087" s="102">
        <v>1699</v>
      </c>
      <c r="R2087" s="102">
        <v>1699</v>
      </c>
      <c r="S2087" s="102">
        <v>1116.3800000000001</v>
      </c>
      <c r="T2087">
        <v>1116.3800000000001</v>
      </c>
      <c r="U2087" s="7">
        <v>0</v>
      </c>
      <c r="V2087" s="7">
        <v>0</v>
      </c>
      <c r="W2087" s="102">
        <v>0</v>
      </c>
      <c r="X2087" s="102">
        <v>0</v>
      </c>
      <c r="Y2087" s="102">
        <v>1116.3800000000001</v>
      </c>
      <c r="Z2087" s="7">
        <v>0</v>
      </c>
      <c r="AA2087" s="7">
        <v>0</v>
      </c>
    </row>
    <row r="2088" spans="1:27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M2088" t="s">
        <v>16080</v>
      </c>
      <c r="N2088" t="s">
        <v>16071</v>
      </c>
      <c r="O2088" s="7">
        <v>1</v>
      </c>
      <c r="P2088" t="s">
        <v>13428</v>
      </c>
      <c r="Q2088" s="102">
        <v>1699</v>
      </c>
      <c r="R2088" s="102">
        <v>1699</v>
      </c>
      <c r="S2088" s="102">
        <v>1116.3800000000001</v>
      </c>
      <c r="T2088">
        <v>1116.3800000000001</v>
      </c>
      <c r="U2088" s="7">
        <v>0</v>
      </c>
      <c r="V2088" s="7">
        <v>0</v>
      </c>
      <c r="W2088" s="102">
        <v>0</v>
      </c>
      <c r="X2088" s="102">
        <v>0</v>
      </c>
      <c r="Y2088" s="102">
        <v>1116.3800000000001</v>
      </c>
      <c r="Z2088" s="7">
        <v>0</v>
      </c>
      <c r="AA2088" s="7">
        <v>0</v>
      </c>
    </row>
    <row r="2089" spans="1:27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M2089" t="s">
        <v>16080</v>
      </c>
      <c r="N2089" t="s">
        <v>16073</v>
      </c>
      <c r="O2089" s="7">
        <v>1</v>
      </c>
      <c r="P2089" t="s">
        <v>13428</v>
      </c>
      <c r="Q2089" s="102">
        <v>1999</v>
      </c>
      <c r="R2089" s="102">
        <v>1999</v>
      </c>
      <c r="S2089" s="102">
        <v>1313.51</v>
      </c>
      <c r="T2089">
        <v>1313.51</v>
      </c>
      <c r="U2089" s="7">
        <v>0</v>
      </c>
      <c r="V2089" s="7">
        <v>0</v>
      </c>
      <c r="W2089" s="102">
        <v>0</v>
      </c>
      <c r="X2089" s="102">
        <v>0</v>
      </c>
      <c r="Y2089" s="102">
        <v>1313.51</v>
      </c>
      <c r="Z2089" s="7">
        <v>0</v>
      </c>
      <c r="AA2089" s="7">
        <v>0</v>
      </c>
    </row>
    <row r="2090" spans="1:27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M2090" t="s">
        <v>16080</v>
      </c>
      <c r="N2090" t="s">
        <v>16071</v>
      </c>
      <c r="O2090" s="7">
        <v>2</v>
      </c>
      <c r="P2090" t="s">
        <v>13428</v>
      </c>
      <c r="Q2090" s="102">
        <v>1999</v>
      </c>
      <c r="R2090" s="102">
        <v>3998</v>
      </c>
      <c r="S2090" s="102">
        <v>1313.51</v>
      </c>
      <c r="T2090">
        <v>2627.02</v>
      </c>
      <c r="U2090" s="7">
        <v>0</v>
      </c>
      <c r="V2090" s="7">
        <v>0</v>
      </c>
      <c r="W2090" s="102">
        <v>0</v>
      </c>
      <c r="X2090" s="102">
        <v>0</v>
      </c>
      <c r="Y2090" s="102">
        <v>2627.02</v>
      </c>
      <c r="Z2090" s="7">
        <v>0</v>
      </c>
      <c r="AA2090" s="7">
        <v>0</v>
      </c>
    </row>
    <row r="2091" spans="1:27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M2091" t="s">
        <v>16080</v>
      </c>
      <c r="N2091" t="s">
        <v>16073</v>
      </c>
      <c r="O2091" s="7">
        <v>1</v>
      </c>
      <c r="P2091" t="s">
        <v>13428</v>
      </c>
      <c r="Q2091" s="102">
        <v>1999</v>
      </c>
      <c r="R2091" s="102">
        <v>1999</v>
      </c>
      <c r="S2091" s="102">
        <v>1313.51</v>
      </c>
      <c r="T2091">
        <v>1313.51</v>
      </c>
      <c r="U2091" s="7">
        <v>0</v>
      </c>
      <c r="V2091" s="7">
        <v>0</v>
      </c>
      <c r="W2091" s="102">
        <v>0</v>
      </c>
      <c r="X2091" s="102">
        <v>0</v>
      </c>
      <c r="Y2091" s="102">
        <v>1313.51</v>
      </c>
      <c r="Z2091" s="7">
        <v>0</v>
      </c>
      <c r="AA2091" s="7">
        <v>0</v>
      </c>
    </row>
    <row r="2092" spans="1:27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M2092" t="s">
        <v>16080</v>
      </c>
      <c r="N2092" t="s">
        <v>16073</v>
      </c>
      <c r="O2092" s="7">
        <v>1</v>
      </c>
      <c r="P2092" t="s">
        <v>13428</v>
      </c>
      <c r="Q2092" s="102">
        <v>1899</v>
      </c>
      <c r="R2092" s="102">
        <v>1899</v>
      </c>
      <c r="S2092" s="102">
        <v>1247.8</v>
      </c>
      <c r="T2092">
        <v>1247.8</v>
      </c>
      <c r="U2092" s="7">
        <v>0</v>
      </c>
      <c r="V2092" s="7">
        <v>0</v>
      </c>
      <c r="W2092" s="102">
        <v>0</v>
      </c>
      <c r="X2092" s="102">
        <v>0</v>
      </c>
      <c r="Y2092" s="102">
        <v>1247.8</v>
      </c>
      <c r="Z2092" s="7">
        <v>0</v>
      </c>
      <c r="AA2092" s="7">
        <v>0</v>
      </c>
    </row>
    <row r="2093" spans="1:27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M2093" t="s">
        <v>16080</v>
      </c>
      <c r="N2093" t="s">
        <v>16071</v>
      </c>
      <c r="O2093" s="7">
        <v>1</v>
      </c>
      <c r="P2093" t="s">
        <v>13428</v>
      </c>
      <c r="Q2093" s="102">
        <v>1899</v>
      </c>
      <c r="R2093" s="102">
        <v>1899</v>
      </c>
      <c r="S2093" s="102">
        <v>1247.8</v>
      </c>
      <c r="T2093">
        <v>1247.8</v>
      </c>
      <c r="U2093" s="7">
        <v>0</v>
      </c>
      <c r="V2093" s="7">
        <v>0</v>
      </c>
      <c r="W2093" s="102">
        <v>0</v>
      </c>
      <c r="X2093" s="102">
        <v>0</v>
      </c>
      <c r="Y2093" s="102">
        <v>1247.8</v>
      </c>
      <c r="Z2093" s="7">
        <v>0</v>
      </c>
      <c r="AA2093" s="7">
        <v>0</v>
      </c>
    </row>
    <row r="2094" spans="1:27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M2094" t="s">
        <v>16080</v>
      </c>
      <c r="N2094" t="s">
        <v>16073</v>
      </c>
      <c r="O2094" s="7">
        <v>1</v>
      </c>
      <c r="P2094" t="s">
        <v>13428</v>
      </c>
      <c r="Q2094" s="102">
        <v>1899</v>
      </c>
      <c r="R2094" s="102">
        <v>1899</v>
      </c>
      <c r="S2094" s="102">
        <v>1247.8</v>
      </c>
      <c r="T2094">
        <v>1247.8</v>
      </c>
      <c r="U2094" s="7">
        <v>0</v>
      </c>
      <c r="V2094" s="7">
        <v>0</v>
      </c>
      <c r="W2094" s="102">
        <v>0</v>
      </c>
      <c r="X2094" s="102">
        <v>0</v>
      </c>
      <c r="Y2094" s="102">
        <v>1247.8</v>
      </c>
      <c r="Z2094" s="7">
        <v>0</v>
      </c>
      <c r="AA2094" s="7">
        <v>0</v>
      </c>
    </row>
    <row r="2095" spans="1:27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M2095" t="s">
        <v>16080</v>
      </c>
      <c r="N2095" t="s">
        <v>16072</v>
      </c>
      <c r="O2095" s="7">
        <v>1</v>
      </c>
      <c r="P2095" t="s">
        <v>13428</v>
      </c>
      <c r="Q2095" s="102">
        <v>1899</v>
      </c>
      <c r="R2095" s="102">
        <v>1899</v>
      </c>
      <c r="S2095" s="102">
        <v>1247.8</v>
      </c>
      <c r="T2095">
        <v>1247.8</v>
      </c>
      <c r="U2095" s="7">
        <v>0</v>
      </c>
      <c r="V2095" s="7">
        <v>0</v>
      </c>
      <c r="W2095" s="102">
        <v>0</v>
      </c>
      <c r="X2095" s="102">
        <v>0</v>
      </c>
      <c r="Y2095" s="102">
        <v>1247.8</v>
      </c>
      <c r="Z2095" s="7">
        <v>0</v>
      </c>
      <c r="AA2095" s="7">
        <v>0</v>
      </c>
    </row>
    <row r="2096" spans="1:27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M2096" t="s">
        <v>16080</v>
      </c>
      <c r="N2096" t="s">
        <v>16071</v>
      </c>
      <c r="O2096" s="7">
        <v>1</v>
      </c>
      <c r="P2096" t="s">
        <v>13428</v>
      </c>
      <c r="Q2096" s="102">
        <v>1899</v>
      </c>
      <c r="R2096" s="102">
        <v>1899</v>
      </c>
      <c r="S2096" s="102">
        <v>1247.8</v>
      </c>
      <c r="T2096">
        <v>1247.8</v>
      </c>
      <c r="U2096" s="7">
        <v>0</v>
      </c>
      <c r="V2096" s="7">
        <v>0</v>
      </c>
      <c r="W2096" s="102">
        <v>0</v>
      </c>
      <c r="X2096" s="102">
        <v>0</v>
      </c>
      <c r="Y2096" s="102">
        <v>1247.8</v>
      </c>
      <c r="Z2096" s="7">
        <v>0</v>
      </c>
      <c r="AA2096" s="7">
        <v>0</v>
      </c>
    </row>
    <row r="2097" spans="1:27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M2097" t="s">
        <v>16080</v>
      </c>
      <c r="N2097" t="s">
        <v>16073</v>
      </c>
      <c r="O2097" s="7">
        <v>1</v>
      </c>
      <c r="P2097" t="s">
        <v>13428</v>
      </c>
      <c r="Q2097" s="102">
        <v>1899</v>
      </c>
      <c r="R2097" s="102">
        <v>1899</v>
      </c>
      <c r="S2097" s="102">
        <v>1247.8</v>
      </c>
      <c r="T2097">
        <v>1247.8</v>
      </c>
      <c r="U2097" s="7">
        <v>0</v>
      </c>
      <c r="V2097" s="7">
        <v>0</v>
      </c>
      <c r="W2097" s="102">
        <v>0</v>
      </c>
      <c r="X2097" s="102">
        <v>0</v>
      </c>
      <c r="Y2097" s="102">
        <v>1247.8</v>
      </c>
      <c r="Z2097" s="7">
        <v>0</v>
      </c>
      <c r="AA2097" s="7">
        <v>0</v>
      </c>
    </row>
    <row r="2098" spans="1:27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M2098" t="s">
        <v>16080</v>
      </c>
      <c r="N2098" t="s">
        <v>16073</v>
      </c>
      <c r="O2098" s="7">
        <v>1</v>
      </c>
      <c r="P2098" t="s">
        <v>13428</v>
      </c>
      <c r="Q2098" s="102">
        <v>2199</v>
      </c>
      <c r="R2098" s="102">
        <v>2199</v>
      </c>
      <c r="S2098" s="102">
        <v>1444.92</v>
      </c>
      <c r="T2098">
        <v>1444.92</v>
      </c>
      <c r="U2098" s="7">
        <v>0</v>
      </c>
      <c r="V2098" s="7">
        <v>0</v>
      </c>
      <c r="W2098" s="102">
        <v>0</v>
      </c>
      <c r="X2098" s="102">
        <v>0</v>
      </c>
      <c r="Y2098" s="102">
        <v>1444.92</v>
      </c>
      <c r="Z2098" s="7">
        <v>0</v>
      </c>
      <c r="AA2098" s="7">
        <v>0</v>
      </c>
    </row>
    <row r="2099" spans="1:27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M2099" t="s">
        <v>16080</v>
      </c>
      <c r="N2099" t="s">
        <v>16072</v>
      </c>
      <c r="O2099" s="7">
        <v>1</v>
      </c>
      <c r="P2099" t="s">
        <v>13428</v>
      </c>
      <c r="Q2099" s="102">
        <v>1999</v>
      </c>
      <c r="R2099" s="102">
        <v>1999</v>
      </c>
      <c r="S2099" s="102">
        <v>1313.51</v>
      </c>
      <c r="T2099">
        <v>1313.51</v>
      </c>
      <c r="U2099" s="7">
        <v>0</v>
      </c>
      <c r="V2099" s="7">
        <v>0</v>
      </c>
      <c r="W2099" s="102">
        <v>0</v>
      </c>
      <c r="X2099" s="102">
        <v>0</v>
      </c>
      <c r="Y2099" s="102">
        <v>1313.51</v>
      </c>
      <c r="Z2099" s="7">
        <v>0</v>
      </c>
      <c r="AA2099" s="7">
        <v>0</v>
      </c>
    </row>
    <row r="2100" spans="1:27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M2100" t="s">
        <v>16080</v>
      </c>
      <c r="N2100" t="s">
        <v>16076</v>
      </c>
      <c r="O2100" s="7">
        <v>10</v>
      </c>
      <c r="P2100" t="s">
        <v>16078</v>
      </c>
      <c r="Q2100" s="102">
        <v>683</v>
      </c>
      <c r="R2100" s="102">
        <v>6830</v>
      </c>
      <c r="S2100" s="102">
        <v>325</v>
      </c>
      <c r="T2100">
        <v>3250</v>
      </c>
      <c r="U2100" s="7">
        <v>0</v>
      </c>
      <c r="V2100" s="7">
        <v>0</v>
      </c>
      <c r="W2100" s="102">
        <v>0</v>
      </c>
      <c r="X2100" s="102">
        <v>0</v>
      </c>
      <c r="Y2100" s="102">
        <v>3250</v>
      </c>
      <c r="Z2100" s="7">
        <v>0</v>
      </c>
      <c r="AA2100" s="7">
        <v>0</v>
      </c>
    </row>
    <row r="2101" spans="1:27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M2101" t="s">
        <v>16080</v>
      </c>
      <c r="N2101" t="s">
        <v>16076</v>
      </c>
      <c r="O2101" s="7">
        <v>16</v>
      </c>
      <c r="P2101" t="s">
        <v>16078</v>
      </c>
      <c r="Q2101" s="102">
        <v>628</v>
      </c>
      <c r="R2101" s="102">
        <v>10048</v>
      </c>
      <c r="S2101" s="102">
        <v>299</v>
      </c>
      <c r="T2101">
        <v>4784</v>
      </c>
      <c r="U2101" s="7">
        <v>0</v>
      </c>
      <c r="V2101" s="7">
        <v>0</v>
      </c>
      <c r="W2101" s="102">
        <v>0</v>
      </c>
      <c r="X2101" s="102">
        <v>0</v>
      </c>
      <c r="Y2101" s="102">
        <v>4784</v>
      </c>
      <c r="Z2101" s="7">
        <v>0</v>
      </c>
      <c r="AA2101" s="7">
        <v>0</v>
      </c>
    </row>
    <row r="2102" spans="1:27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M2102" t="s">
        <v>16080</v>
      </c>
      <c r="N2102" t="s">
        <v>16076</v>
      </c>
      <c r="O2102" s="7">
        <v>11.2</v>
      </c>
      <c r="P2102" t="s">
        <v>16078</v>
      </c>
      <c r="Q2102" s="102">
        <v>670</v>
      </c>
      <c r="R2102" s="102">
        <v>7503.9999999999991</v>
      </c>
      <c r="S2102" s="102">
        <v>319</v>
      </c>
      <c r="T2102">
        <v>3572.7999999999997</v>
      </c>
      <c r="U2102" s="7">
        <v>0</v>
      </c>
      <c r="V2102" s="7">
        <v>0</v>
      </c>
      <c r="W2102" s="102">
        <v>0</v>
      </c>
      <c r="X2102" s="102">
        <v>0</v>
      </c>
      <c r="Y2102" s="102">
        <v>3572.7999999999997</v>
      </c>
      <c r="Z2102" s="7">
        <v>0</v>
      </c>
      <c r="AA2102" s="7">
        <v>0</v>
      </c>
    </row>
    <row r="2103" spans="1:27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M2103" t="s">
        <v>16080</v>
      </c>
      <c r="N2103" t="s">
        <v>16076</v>
      </c>
      <c r="O2103" s="7">
        <v>9.6</v>
      </c>
      <c r="P2103" t="s">
        <v>16078</v>
      </c>
      <c r="Q2103" s="102">
        <v>683</v>
      </c>
      <c r="R2103" s="102">
        <v>6556.8</v>
      </c>
      <c r="S2103" s="102">
        <v>325</v>
      </c>
      <c r="T2103">
        <v>3120</v>
      </c>
      <c r="U2103" s="7">
        <v>0</v>
      </c>
      <c r="V2103" s="7">
        <v>0</v>
      </c>
      <c r="W2103" s="102">
        <v>0</v>
      </c>
      <c r="X2103" s="102">
        <v>0</v>
      </c>
      <c r="Y2103" s="102">
        <v>3120</v>
      </c>
      <c r="Z2103" s="7">
        <v>0</v>
      </c>
      <c r="AA2103" s="7">
        <v>0</v>
      </c>
    </row>
    <row r="2104" spans="1:27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M2104" t="s">
        <v>16080</v>
      </c>
      <c r="N2104" t="s">
        <v>16076</v>
      </c>
      <c r="O2104" s="7">
        <v>16</v>
      </c>
      <c r="P2104" t="s">
        <v>16078</v>
      </c>
      <c r="Q2104" s="102">
        <v>670</v>
      </c>
      <c r="R2104" s="102">
        <v>10720</v>
      </c>
      <c r="S2104" s="102">
        <v>319</v>
      </c>
      <c r="T2104">
        <v>5104</v>
      </c>
      <c r="U2104" s="7">
        <v>0</v>
      </c>
      <c r="V2104" s="7">
        <v>0</v>
      </c>
      <c r="W2104" s="102">
        <v>0</v>
      </c>
      <c r="X2104" s="102">
        <v>0</v>
      </c>
      <c r="Y2104" s="102">
        <v>5104</v>
      </c>
      <c r="Z2104" s="7">
        <v>0</v>
      </c>
      <c r="AA2104" s="7">
        <v>0</v>
      </c>
    </row>
    <row r="2105" spans="1:27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M2105" t="s">
        <v>16080</v>
      </c>
      <c r="N2105" t="s">
        <v>16076</v>
      </c>
      <c r="O2105" s="7">
        <v>11.2</v>
      </c>
      <c r="P2105" t="s">
        <v>16078</v>
      </c>
      <c r="Q2105" s="102">
        <v>670</v>
      </c>
      <c r="R2105" s="102">
        <v>7503.9999999999991</v>
      </c>
      <c r="S2105" s="102">
        <v>319</v>
      </c>
      <c r="T2105">
        <v>3572.7999999999997</v>
      </c>
      <c r="U2105" s="7">
        <v>0</v>
      </c>
      <c r="V2105" s="7">
        <v>0</v>
      </c>
      <c r="W2105" s="102">
        <v>0</v>
      </c>
      <c r="X2105" s="102">
        <v>0</v>
      </c>
      <c r="Y2105" s="102">
        <v>3572.7999999999997</v>
      </c>
      <c r="Z2105" s="7">
        <v>0</v>
      </c>
      <c r="AA2105" s="7">
        <v>0</v>
      </c>
    </row>
    <row r="2106" spans="1:27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M2106" t="s">
        <v>16080</v>
      </c>
      <c r="N2106" t="s">
        <v>16076</v>
      </c>
      <c r="O2106" s="7">
        <v>9.1</v>
      </c>
      <c r="P2106" t="s">
        <v>16078</v>
      </c>
      <c r="Q2106" s="102">
        <v>1040</v>
      </c>
      <c r="R2106" s="102">
        <v>9464</v>
      </c>
      <c r="S2106" s="102">
        <v>495</v>
      </c>
      <c r="T2106">
        <v>4504.5</v>
      </c>
      <c r="U2106" s="7">
        <v>0</v>
      </c>
      <c r="V2106" s="7">
        <v>0</v>
      </c>
      <c r="W2106" s="102">
        <v>0</v>
      </c>
      <c r="X2106" s="102">
        <v>0</v>
      </c>
      <c r="Y2106" s="102">
        <v>4504.5</v>
      </c>
      <c r="Z2106" s="7">
        <v>0</v>
      </c>
      <c r="AA2106" s="7">
        <v>0</v>
      </c>
    </row>
    <row r="2107" spans="1:27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M2107" t="s">
        <v>16080</v>
      </c>
      <c r="N2107" t="s">
        <v>16076</v>
      </c>
      <c r="O2107" s="7">
        <v>9.1</v>
      </c>
      <c r="P2107" t="s">
        <v>16078</v>
      </c>
      <c r="Q2107" s="102">
        <v>1678</v>
      </c>
      <c r="R2107" s="102">
        <v>15269.8</v>
      </c>
      <c r="S2107" s="102">
        <v>799</v>
      </c>
      <c r="T2107">
        <v>7270.9</v>
      </c>
      <c r="U2107" s="7">
        <v>0</v>
      </c>
      <c r="V2107" s="7">
        <v>0</v>
      </c>
      <c r="W2107" s="102">
        <v>0</v>
      </c>
      <c r="X2107" s="102">
        <v>0</v>
      </c>
      <c r="Y2107" s="102">
        <v>7270.9</v>
      </c>
      <c r="Z2107" s="7">
        <v>0</v>
      </c>
      <c r="AA2107" s="7">
        <v>0</v>
      </c>
    </row>
    <row r="2108" spans="1:27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M2108" t="s">
        <v>16080</v>
      </c>
      <c r="N2108" t="s">
        <v>16076</v>
      </c>
      <c r="O2108" s="7">
        <v>9.1</v>
      </c>
      <c r="P2108" t="s">
        <v>16078</v>
      </c>
      <c r="Q2108" s="102">
        <v>1258</v>
      </c>
      <c r="R2108" s="102">
        <v>11447.8</v>
      </c>
      <c r="S2108" s="102">
        <v>599</v>
      </c>
      <c r="T2108">
        <v>5450.9</v>
      </c>
      <c r="U2108" s="7">
        <v>0</v>
      </c>
      <c r="V2108" s="7">
        <v>0</v>
      </c>
      <c r="W2108" s="102">
        <v>0</v>
      </c>
      <c r="X2108" s="102">
        <v>0</v>
      </c>
      <c r="Y2108" s="102">
        <v>5450.9</v>
      </c>
      <c r="Z2108" s="7">
        <v>0</v>
      </c>
      <c r="AA2108" s="7">
        <v>0</v>
      </c>
    </row>
    <row r="2109" spans="1:27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M2109" t="s">
        <v>16080</v>
      </c>
      <c r="N2109" t="s">
        <v>16076</v>
      </c>
      <c r="O2109" s="7">
        <v>9.6</v>
      </c>
      <c r="P2109" t="s">
        <v>16078</v>
      </c>
      <c r="Q2109" s="102">
        <v>861</v>
      </c>
      <c r="R2109" s="102">
        <v>8265.6</v>
      </c>
      <c r="S2109" s="102">
        <v>410</v>
      </c>
      <c r="T2109">
        <v>3936</v>
      </c>
      <c r="U2109" s="7">
        <v>0</v>
      </c>
      <c r="V2109" s="7">
        <v>0</v>
      </c>
      <c r="W2109" s="102">
        <v>0</v>
      </c>
      <c r="X2109" s="102">
        <v>0</v>
      </c>
      <c r="Y2109" s="102">
        <v>3936</v>
      </c>
      <c r="Z2109" s="7">
        <v>0</v>
      </c>
      <c r="AA2109" s="7">
        <v>0</v>
      </c>
    </row>
    <row r="2110" spans="1:27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M2110" t="s">
        <v>16080</v>
      </c>
      <c r="N2110" t="s">
        <v>16076</v>
      </c>
      <c r="O2110" s="7">
        <v>9.1</v>
      </c>
      <c r="P2110" t="s">
        <v>16078</v>
      </c>
      <c r="Q2110" s="102">
        <v>682</v>
      </c>
      <c r="R2110" s="102">
        <v>6206.2</v>
      </c>
      <c r="S2110" s="102">
        <v>325</v>
      </c>
      <c r="T2110">
        <v>2957.5</v>
      </c>
      <c r="U2110" s="7">
        <v>0</v>
      </c>
      <c r="V2110" s="7">
        <v>0</v>
      </c>
      <c r="W2110" s="102">
        <v>0</v>
      </c>
      <c r="X2110" s="102">
        <v>0</v>
      </c>
      <c r="Y2110" s="102">
        <v>2957.5</v>
      </c>
      <c r="Z2110" s="7">
        <v>0</v>
      </c>
      <c r="AA2110" s="7">
        <v>0</v>
      </c>
    </row>
    <row r="2111" spans="1:27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M2111" t="s">
        <v>16080</v>
      </c>
      <c r="N2111" t="s">
        <v>16076</v>
      </c>
      <c r="O2111" s="7">
        <v>11.2</v>
      </c>
      <c r="P2111" t="s">
        <v>16078</v>
      </c>
      <c r="Q2111" s="102">
        <v>1103</v>
      </c>
      <c r="R2111" s="102">
        <v>12353.599999999999</v>
      </c>
      <c r="S2111" s="102">
        <v>525</v>
      </c>
      <c r="T2111">
        <v>5880</v>
      </c>
      <c r="U2111" s="7">
        <v>0</v>
      </c>
      <c r="V2111" s="7">
        <v>0</v>
      </c>
      <c r="W2111" s="102">
        <v>0</v>
      </c>
      <c r="X2111" s="102">
        <v>0</v>
      </c>
      <c r="Y2111" s="102">
        <v>5880</v>
      </c>
      <c r="Z2111" s="7">
        <v>0</v>
      </c>
      <c r="AA2111" s="7">
        <v>0</v>
      </c>
    </row>
    <row r="2112" spans="1:27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M2112" t="s">
        <v>16080</v>
      </c>
      <c r="N2112" t="s">
        <v>16076</v>
      </c>
      <c r="O2112" s="7">
        <v>9.1</v>
      </c>
      <c r="P2112" t="s">
        <v>16078</v>
      </c>
      <c r="Q2112" s="102">
        <v>628</v>
      </c>
      <c r="R2112" s="102">
        <v>5714.8</v>
      </c>
      <c r="S2112" s="102">
        <v>299</v>
      </c>
      <c r="T2112">
        <v>2720.9</v>
      </c>
      <c r="U2112" s="7">
        <v>0</v>
      </c>
      <c r="V2112" s="7">
        <v>0</v>
      </c>
      <c r="W2112" s="102">
        <v>0</v>
      </c>
      <c r="X2112" s="102">
        <v>0</v>
      </c>
      <c r="Y2112" s="102">
        <v>2720.9</v>
      </c>
      <c r="Z2112" s="7">
        <v>0</v>
      </c>
      <c r="AA2112" s="7">
        <v>0</v>
      </c>
    </row>
    <row r="2113" spans="1:27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M2113" t="s">
        <v>16080</v>
      </c>
      <c r="N2113" t="s">
        <v>16076</v>
      </c>
      <c r="O2113" s="7">
        <v>11.7</v>
      </c>
      <c r="P2113" t="s">
        <v>16078</v>
      </c>
      <c r="Q2113" s="102">
        <v>838</v>
      </c>
      <c r="R2113" s="102">
        <v>9804.5999999999985</v>
      </c>
      <c r="S2113" s="102">
        <v>399</v>
      </c>
      <c r="T2113">
        <v>4668.2999999999993</v>
      </c>
      <c r="U2113" s="7">
        <v>0</v>
      </c>
      <c r="V2113" s="7">
        <v>0</v>
      </c>
      <c r="W2113" s="102">
        <v>0</v>
      </c>
      <c r="X2113" s="102">
        <v>0</v>
      </c>
      <c r="Y2113" s="102">
        <v>4668.2999999999993</v>
      </c>
      <c r="Z2113" s="7">
        <v>0</v>
      </c>
      <c r="AA2113" s="7">
        <v>0</v>
      </c>
    </row>
    <row r="2114" spans="1:27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M2114" t="s">
        <v>16080</v>
      </c>
      <c r="N2114" t="s">
        <v>16076</v>
      </c>
      <c r="O2114" s="7">
        <v>6.5</v>
      </c>
      <c r="P2114" t="s">
        <v>16078</v>
      </c>
      <c r="Q2114" s="102">
        <v>3935</v>
      </c>
      <c r="R2114" s="102">
        <v>25577.5</v>
      </c>
      <c r="S2114" s="102">
        <v>1499</v>
      </c>
      <c r="T2114">
        <v>9743.5</v>
      </c>
      <c r="U2114" s="7">
        <v>0</v>
      </c>
      <c r="V2114" s="7">
        <v>0</v>
      </c>
      <c r="W2114" s="102">
        <v>0</v>
      </c>
      <c r="X2114" s="102">
        <v>0</v>
      </c>
      <c r="Y2114" s="102">
        <v>9743.5</v>
      </c>
      <c r="Z2114" s="7">
        <v>0</v>
      </c>
      <c r="AA2114" s="7">
        <v>0</v>
      </c>
    </row>
    <row r="2115" spans="1:27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M2115" t="s">
        <v>16080</v>
      </c>
      <c r="N2115" t="s">
        <v>16076</v>
      </c>
      <c r="O2115" s="7">
        <v>9.6</v>
      </c>
      <c r="P2115" t="s">
        <v>16078</v>
      </c>
      <c r="Q2115" s="102">
        <v>859</v>
      </c>
      <c r="R2115" s="102">
        <v>8246.4</v>
      </c>
      <c r="S2115" s="102">
        <v>409</v>
      </c>
      <c r="T2115">
        <v>3926.3999999999996</v>
      </c>
      <c r="U2115" s="7">
        <v>0</v>
      </c>
      <c r="V2115" s="7">
        <v>0</v>
      </c>
      <c r="W2115" s="102">
        <v>0</v>
      </c>
      <c r="X2115" s="102">
        <v>0</v>
      </c>
      <c r="Y2115" s="102">
        <v>3926.3999999999996</v>
      </c>
      <c r="Z2115" s="7">
        <v>0</v>
      </c>
      <c r="AA2115" s="7">
        <v>0</v>
      </c>
    </row>
    <row r="2116" spans="1:27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M2116" t="s">
        <v>16080</v>
      </c>
      <c r="N2116" t="s">
        <v>16076</v>
      </c>
      <c r="O2116" s="7">
        <v>9.6</v>
      </c>
      <c r="P2116" t="s">
        <v>16078</v>
      </c>
      <c r="Q2116" s="102">
        <v>838</v>
      </c>
      <c r="R2116" s="102">
        <v>8044.7999999999993</v>
      </c>
      <c r="S2116" s="102">
        <v>399</v>
      </c>
      <c r="T2116">
        <v>3830.3999999999996</v>
      </c>
      <c r="U2116" s="7">
        <v>0</v>
      </c>
      <c r="V2116" s="7">
        <v>0</v>
      </c>
      <c r="W2116" s="102">
        <v>0</v>
      </c>
      <c r="X2116" s="102">
        <v>0</v>
      </c>
      <c r="Y2116" s="102">
        <v>3830.3999999999996</v>
      </c>
      <c r="Z2116" s="7">
        <v>0</v>
      </c>
      <c r="AA2116" s="7">
        <v>0</v>
      </c>
    </row>
    <row r="2117" spans="1:27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M2117" t="s">
        <v>16080</v>
      </c>
      <c r="N2117" t="s">
        <v>16076</v>
      </c>
      <c r="O2117" s="7">
        <v>9.6</v>
      </c>
      <c r="P2117" t="s">
        <v>16078</v>
      </c>
      <c r="Q2117" s="102">
        <v>798</v>
      </c>
      <c r="R2117" s="102">
        <v>7660.7999999999993</v>
      </c>
      <c r="S2117" s="102">
        <v>380</v>
      </c>
      <c r="T2117">
        <v>3648</v>
      </c>
      <c r="U2117" s="7">
        <v>0</v>
      </c>
      <c r="V2117" s="7">
        <v>0</v>
      </c>
      <c r="W2117" s="102">
        <v>0</v>
      </c>
      <c r="X2117" s="102">
        <v>0</v>
      </c>
      <c r="Y2117" s="102">
        <v>3648</v>
      </c>
      <c r="Z2117" s="7">
        <v>0</v>
      </c>
      <c r="AA2117" s="7">
        <v>0</v>
      </c>
    </row>
    <row r="2118" spans="1:27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M2118" t="s">
        <v>16080</v>
      </c>
      <c r="N2118" t="s">
        <v>16076</v>
      </c>
      <c r="O2118" s="7">
        <v>10</v>
      </c>
      <c r="P2118" t="s">
        <v>16078</v>
      </c>
      <c r="Q2118" s="102">
        <v>670</v>
      </c>
      <c r="R2118" s="102">
        <v>6700</v>
      </c>
      <c r="S2118" s="102">
        <v>319</v>
      </c>
      <c r="T2118">
        <v>3190</v>
      </c>
      <c r="U2118" s="7">
        <v>0</v>
      </c>
      <c r="V2118" s="7">
        <v>0</v>
      </c>
      <c r="W2118" s="102">
        <v>0</v>
      </c>
      <c r="X2118" s="102">
        <v>0</v>
      </c>
      <c r="Y2118" s="102">
        <v>3190</v>
      </c>
      <c r="Z2118" s="7">
        <v>0</v>
      </c>
      <c r="AA2118" s="7">
        <v>0</v>
      </c>
    </row>
    <row r="2119" spans="1:27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M2119" t="s">
        <v>16080</v>
      </c>
      <c r="N2119" t="s">
        <v>16076</v>
      </c>
      <c r="O2119" s="7">
        <v>9.6</v>
      </c>
      <c r="P2119" t="s">
        <v>16078</v>
      </c>
      <c r="Q2119" s="102">
        <v>859</v>
      </c>
      <c r="R2119" s="102">
        <v>8246.4</v>
      </c>
      <c r="S2119" s="102">
        <v>409</v>
      </c>
      <c r="T2119">
        <v>3926.3999999999996</v>
      </c>
      <c r="U2119" s="7">
        <v>0</v>
      </c>
      <c r="V2119" s="7">
        <v>0</v>
      </c>
      <c r="W2119" s="102">
        <v>0</v>
      </c>
      <c r="X2119" s="102">
        <v>0</v>
      </c>
      <c r="Y2119" s="102">
        <v>3926.3999999999996</v>
      </c>
      <c r="Z2119" s="7">
        <v>0</v>
      </c>
      <c r="AA2119" s="7">
        <v>0</v>
      </c>
    </row>
    <row r="2120" spans="1:27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M2120" t="s">
        <v>16080</v>
      </c>
      <c r="N2120" t="s">
        <v>16076</v>
      </c>
      <c r="O2120" s="7">
        <v>9.6</v>
      </c>
      <c r="P2120" t="s">
        <v>16078</v>
      </c>
      <c r="Q2120" s="102">
        <v>998</v>
      </c>
      <c r="R2120" s="102">
        <v>9580.7999999999993</v>
      </c>
      <c r="S2120" s="102">
        <v>475</v>
      </c>
      <c r="T2120">
        <v>4560</v>
      </c>
      <c r="U2120" s="7">
        <v>0</v>
      </c>
      <c r="V2120" s="7">
        <v>0</v>
      </c>
      <c r="W2120" s="102">
        <v>0</v>
      </c>
      <c r="X2120" s="102">
        <v>0</v>
      </c>
      <c r="Y2120" s="102">
        <v>4560</v>
      </c>
      <c r="Z2120" s="7">
        <v>0</v>
      </c>
      <c r="AA2120" s="7">
        <v>0</v>
      </c>
    </row>
    <row r="2121" spans="1:27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M2121" t="s">
        <v>16080</v>
      </c>
      <c r="N2121" t="s">
        <v>16076</v>
      </c>
      <c r="O2121" s="7">
        <v>9.6</v>
      </c>
      <c r="P2121" t="s">
        <v>16078</v>
      </c>
      <c r="Q2121" s="102">
        <v>1102</v>
      </c>
      <c r="R2121" s="102">
        <v>10579.199999999999</v>
      </c>
      <c r="S2121" s="102">
        <v>525</v>
      </c>
      <c r="T2121">
        <v>5040</v>
      </c>
      <c r="U2121" s="7">
        <v>0</v>
      </c>
      <c r="V2121" s="7">
        <v>0</v>
      </c>
      <c r="W2121" s="102">
        <v>0</v>
      </c>
      <c r="X2121" s="102">
        <v>0</v>
      </c>
      <c r="Y2121" s="102">
        <v>5040</v>
      </c>
      <c r="Z2121" s="7">
        <v>0</v>
      </c>
      <c r="AA2121" s="7">
        <v>0</v>
      </c>
    </row>
    <row r="2122" spans="1:27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M2122" t="s">
        <v>16080</v>
      </c>
      <c r="N2122" t="s">
        <v>16076</v>
      </c>
      <c r="O2122" s="7">
        <v>12.8</v>
      </c>
      <c r="P2122" t="s">
        <v>16078</v>
      </c>
      <c r="Q2122" s="102">
        <v>1888</v>
      </c>
      <c r="R2122" s="102">
        <v>24166.400000000001</v>
      </c>
      <c r="S2122" s="102">
        <v>899</v>
      </c>
      <c r="T2122">
        <v>11507.2</v>
      </c>
      <c r="U2122" s="7">
        <v>0</v>
      </c>
      <c r="V2122" s="7">
        <v>0</v>
      </c>
      <c r="W2122" s="102">
        <v>0</v>
      </c>
      <c r="X2122" s="102">
        <v>0</v>
      </c>
      <c r="Y2122" s="102">
        <v>11507.2</v>
      </c>
      <c r="Z2122" s="7">
        <v>0</v>
      </c>
      <c r="AA2122" s="7">
        <v>0</v>
      </c>
    </row>
    <row r="2123" spans="1:27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M2123" t="s">
        <v>16080</v>
      </c>
      <c r="N2123" t="s">
        <v>16076</v>
      </c>
      <c r="O2123" s="7">
        <v>16</v>
      </c>
      <c r="P2123" t="s">
        <v>16078</v>
      </c>
      <c r="Q2123" s="102">
        <v>838</v>
      </c>
      <c r="R2123" s="102">
        <v>13408</v>
      </c>
      <c r="S2123" s="102">
        <v>399</v>
      </c>
      <c r="T2123">
        <v>6384</v>
      </c>
      <c r="U2123" s="7">
        <v>0</v>
      </c>
      <c r="V2123" s="7">
        <v>0</v>
      </c>
      <c r="W2123" s="102">
        <v>0</v>
      </c>
      <c r="X2123" s="102">
        <v>0</v>
      </c>
      <c r="Y2123" s="102">
        <v>6384</v>
      </c>
      <c r="Z2123" s="7">
        <v>0</v>
      </c>
      <c r="AA2123" s="7">
        <v>0</v>
      </c>
    </row>
    <row r="2124" spans="1:27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M2124" t="s">
        <v>16080</v>
      </c>
      <c r="N2124" t="s">
        <v>16076</v>
      </c>
      <c r="O2124" s="7">
        <v>16</v>
      </c>
      <c r="P2124" t="s">
        <v>16078</v>
      </c>
      <c r="Q2124" s="102">
        <v>838</v>
      </c>
      <c r="R2124" s="102">
        <v>13408</v>
      </c>
      <c r="S2124" s="102">
        <v>399</v>
      </c>
      <c r="T2124">
        <v>6384</v>
      </c>
      <c r="U2124" s="7">
        <v>0</v>
      </c>
      <c r="V2124" s="7">
        <v>0</v>
      </c>
      <c r="W2124" s="102">
        <v>0</v>
      </c>
      <c r="X2124" s="102">
        <v>0</v>
      </c>
      <c r="Y2124" s="102">
        <v>6384</v>
      </c>
      <c r="Z2124" s="7">
        <v>0</v>
      </c>
      <c r="AA2124" s="7">
        <v>0</v>
      </c>
    </row>
    <row r="2125" spans="1:27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M2125" t="s">
        <v>16080</v>
      </c>
      <c r="N2125" t="s">
        <v>16076</v>
      </c>
      <c r="O2125" s="7">
        <v>16</v>
      </c>
      <c r="P2125" t="s">
        <v>16078</v>
      </c>
      <c r="Q2125" s="102">
        <v>838</v>
      </c>
      <c r="R2125" s="102">
        <v>13408</v>
      </c>
      <c r="S2125" s="102">
        <v>399</v>
      </c>
      <c r="T2125">
        <v>6384</v>
      </c>
      <c r="U2125" s="7">
        <v>0</v>
      </c>
      <c r="V2125" s="7">
        <v>0</v>
      </c>
      <c r="W2125" s="102">
        <v>0</v>
      </c>
      <c r="X2125" s="102">
        <v>0</v>
      </c>
      <c r="Y2125" s="102">
        <v>6384</v>
      </c>
      <c r="Z2125" s="7">
        <v>0</v>
      </c>
      <c r="AA2125" s="7">
        <v>0</v>
      </c>
    </row>
    <row r="2126" spans="1:27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M2126" t="s">
        <v>16080</v>
      </c>
      <c r="N2126" t="s">
        <v>16076</v>
      </c>
      <c r="O2126" s="7">
        <v>9.6</v>
      </c>
      <c r="P2126" t="s">
        <v>16078</v>
      </c>
      <c r="Q2126" s="102">
        <v>893</v>
      </c>
      <c r="R2126" s="102">
        <v>8572.7999999999993</v>
      </c>
      <c r="S2126" s="102">
        <v>425</v>
      </c>
      <c r="T2126">
        <v>4080</v>
      </c>
      <c r="U2126" s="7">
        <v>0</v>
      </c>
      <c r="V2126" s="7">
        <v>0</v>
      </c>
      <c r="W2126" s="102">
        <v>0</v>
      </c>
      <c r="X2126" s="102">
        <v>0</v>
      </c>
      <c r="Y2126" s="102">
        <v>4080</v>
      </c>
      <c r="Z2126" s="7">
        <v>0</v>
      </c>
      <c r="AA2126" s="7">
        <v>0</v>
      </c>
    </row>
    <row r="2127" spans="1:27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M2127" t="s">
        <v>16080</v>
      </c>
      <c r="N2127" t="s">
        <v>16076</v>
      </c>
      <c r="O2127" s="7">
        <v>9.6</v>
      </c>
      <c r="P2127" t="s">
        <v>16078</v>
      </c>
      <c r="Q2127" s="102">
        <v>1102</v>
      </c>
      <c r="R2127" s="102">
        <v>10579.199999999999</v>
      </c>
      <c r="S2127" s="102">
        <v>525</v>
      </c>
      <c r="T2127">
        <v>5040</v>
      </c>
      <c r="U2127" s="7">
        <v>0</v>
      </c>
      <c r="V2127" s="7">
        <v>0</v>
      </c>
      <c r="W2127" s="102">
        <v>0</v>
      </c>
      <c r="X2127" s="102">
        <v>0</v>
      </c>
      <c r="Y2127" s="102">
        <v>5040</v>
      </c>
      <c r="Z2127" s="7">
        <v>0</v>
      </c>
      <c r="AA2127" s="7">
        <v>0</v>
      </c>
    </row>
    <row r="2128" spans="1:27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M2128" t="s">
        <v>16080</v>
      </c>
      <c r="N2128" t="s">
        <v>16076</v>
      </c>
      <c r="O2128" s="7">
        <v>9.6</v>
      </c>
      <c r="P2128" t="s">
        <v>16078</v>
      </c>
      <c r="Q2128" s="102">
        <v>945</v>
      </c>
      <c r="R2128" s="102">
        <v>9072</v>
      </c>
      <c r="S2128" s="102">
        <v>450</v>
      </c>
      <c r="T2128">
        <v>4320</v>
      </c>
      <c r="U2128" s="7">
        <v>0</v>
      </c>
      <c r="V2128" s="7">
        <v>0</v>
      </c>
      <c r="W2128" s="102">
        <v>0</v>
      </c>
      <c r="X2128" s="102">
        <v>0</v>
      </c>
      <c r="Y2128" s="102">
        <v>4320</v>
      </c>
      <c r="Z2128" s="7">
        <v>0</v>
      </c>
      <c r="AA2128" s="7">
        <v>0</v>
      </c>
    </row>
    <row r="2129" spans="1:27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M2129" t="s">
        <v>16080</v>
      </c>
      <c r="N2129" t="s">
        <v>16076</v>
      </c>
      <c r="O2129" s="7">
        <v>9.6</v>
      </c>
      <c r="P2129" t="s">
        <v>16078</v>
      </c>
      <c r="Q2129" s="102">
        <v>893</v>
      </c>
      <c r="R2129" s="102">
        <v>8572.7999999999993</v>
      </c>
      <c r="S2129" s="102">
        <v>425</v>
      </c>
      <c r="T2129">
        <v>4080</v>
      </c>
      <c r="U2129" s="7">
        <v>0</v>
      </c>
      <c r="V2129" s="7">
        <v>0</v>
      </c>
      <c r="W2129" s="102">
        <v>0</v>
      </c>
      <c r="X2129" s="102">
        <v>0</v>
      </c>
      <c r="Y2129" s="102">
        <v>4080</v>
      </c>
      <c r="Z2129" s="7">
        <v>0</v>
      </c>
      <c r="AA2129" s="7">
        <v>0</v>
      </c>
    </row>
    <row r="2130" spans="1:27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M2130" t="s">
        <v>16080</v>
      </c>
      <c r="N2130" t="s">
        <v>16076</v>
      </c>
      <c r="O2130" s="7">
        <v>7.8</v>
      </c>
      <c r="P2130" t="s">
        <v>16078</v>
      </c>
      <c r="Q2130" s="102">
        <v>3778</v>
      </c>
      <c r="R2130" s="102">
        <v>29468.399999999998</v>
      </c>
      <c r="S2130" s="102">
        <v>1799</v>
      </c>
      <c r="T2130">
        <v>14032.199999999999</v>
      </c>
      <c r="U2130" s="7">
        <v>0</v>
      </c>
      <c r="V2130" s="7">
        <v>0</v>
      </c>
      <c r="W2130" s="102">
        <v>0</v>
      </c>
      <c r="X2130" s="102">
        <v>0</v>
      </c>
      <c r="Y2130" s="102">
        <v>14032.199999999999</v>
      </c>
      <c r="Z2130" s="7">
        <v>0</v>
      </c>
      <c r="AA2130" s="7">
        <v>0</v>
      </c>
    </row>
    <row r="2131" spans="1:27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M2131" t="s">
        <v>16080</v>
      </c>
      <c r="N2131" t="s">
        <v>16076</v>
      </c>
      <c r="O2131" s="7">
        <v>11.7</v>
      </c>
      <c r="P2131" t="s">
        <v>16078</v>
      </c>
      <c r="Q2131" s="102">
        <v>1993</v>
      </c>
      <c r="R2131" s="102">
        <v>23318.1</v>
      </c>
      <c r="S2131" s="102">
        <v>949</v>
      </c>
      <c r="T2131">
        <v>11103.3</v>
      </c>
      <c r="U2131" s="7">
        <v>0</v>
      </c>
      <c r="V2131" s="7">
        <v>0</v>
      </c>
      <c r="W2131" s="102">
        <v>0</v>
      </c>
      <c r="X2131" s="102">
        <v>0</v>
      </c>
      <c r="Y2131" s="102">
        <v>11103.3</v>
      </c>
      <c r="Z2131" s="7">
        <v>0</v>
      </c>
      <c r="AA2131" s="7">
        <v>0</v>
      </c>
    </row>
    <row r="2132" spans="1:27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M2132" t="s">
        <v>16080</v>
      </c>
      <c r="N2132" t="s">
        <v>16076</v>
      </c>
      <c r="O2132" s="7">
        <v>13</v>
      </c>
      <c r="P2132" t="s">
        <v>16078</v>
      </c>
      <c r="Q2132" s="102">
        <v>733</v>
      </c>
      <c r="R2132" s="102">
        <v>9529</v>
      </c>
      <c r="S2132" s="102">
        <v>349</v>
      </c>
      <c r="T2132">
        <v>4537</v>
      </c>
      <c r="U2132" s="7">
        <v>0</v>
      </c>
      <c r="V2132" s="7">
        <v>0</v>
      </c>
      <c r="W2132" s="102">
        <v>0</v>
      </c>
      <c r="X2132" s="102">
        <v>0</v>
      </c>
      <c r="Y2132" s="102">
        <v>4537</v>
      </c>
      <c r="Z2132" s="7">
        <v>0</v>
      </c>
      <c r="AA2132" s="7">
        <v>0</v>
      </c>
    </row>
    <row r="2133" spans="1:27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M2133" t="s">
        <v>16080</v>
      </c>
      <c r="N2133" t="s">
        <v>16076</v>
      </c>
      <c r="O2133" s="7">
        <v>10</v>
      </c>
      <c r="P2133" t="s">
        <v>16078</v>
      </c>
      <c r="Q2133" s="102">
        <v>733</v>
      </c>
      <c r="R2133" s="102">
        <v>7330</v>
      </c>
      <c r="S2133" s="102">
        <v>349</v>
      </c>
      <c r="T2133">
        <v>3490</v>
      </c>
      <c r="U2133" s="7">
        <v>0</v>
      </c>
      <c r="V2133" s="7">
        <v>0</v>
      </c>
      <c r="W2133" s="102">
        <v>0</v>
      </c>
      <c r="X2133" s="102">
        <v>0</v>
      </c>
      <c r="Y2133" s="102">
        <v>3490</v>
      </c>
      <c r="Z2133" s="7">
        <v>0</v>
      </c>
      <c r="AA2133" s="7">
        <v>0</v>
      </c>
    </row>
    <row r="2134" spans="1:27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M2134" t="s">
        <v>16080</v>
      </c>
      <c r="N2134" t="s">
        <v>16076</v>
      </c>
      <c r="O2134" s="7">
        <v>9.1</v>
      </c>
      <c r="P2134" t="s">
        <v>16078</v>
      </c>
      <c r="Q2134" s="102">
        <v>1258</v>
      </c>
      <c r="R2134" s="102">
        <v>11447.8</v>
      </c>
      <c r="S2134" s="102">
        <v>599</v>
      </c>
      <c r="T2134">
        <v>5450.9</v>
      </c>
      <c r="U2134" s="7">
        <v>0</v>
      </c>
      <c r="V2134" s="7">
        <v>0</v>
      </c>
      <c r="W2134" s="102">
        <v>0</v>
      </c>
      <c r="X2134" s="102">
        <v>0</v>
      </c>
      <c r="Y2134" s="102">
        <v>5450.9</v>
      </c>
      <c r="Z2134" s="7">
        <v>0</v>
      </c>
      <c r="AA2134" s="7">
        <v>0</v>
      </c>
    </row>
    <row r="2135" spans="1:27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M2135" t="s">
        <v>16080</v>
      </c>
      <c r="N2135" t="s">
        <v>16076</v>
      </c>
      <c r="O2135" s="7">
        <v>10.4</v>
      </c>
      <c r="P2135" t="s">
        <v>16078</v>
      </c>
      <c r="Q2135" s="102">
        <v>838</v>
      </c>
      <c r="R2135" s="102">
        <v>8715.2000000000007</v>
      </c>
      <c r="S2135" s="102">
        <v>399</v>
      </c>
      <c r="T2135">
        <v>4149.6000000000004</v>
      </c>
      <c r="U2135" s="7">
        <v>0</v>
      </c>
      <c r="V2135" s="7">
        <v>0</v>
      </c>
      <c r="W2135" s="102">
        <v>0</v>
      </c>
      <c r="X2135" s="102">
        <v>0</v>
      </c>
      <c r="Y2135" s="102">
        <v>4149.6000000000004</v>
      </c>
      <c r="Z2135" s="7">
        <v>0</v>
      </c>
      <c r="AA2135" s="7">
        <v>0</v>
      </c>
    </row>
    <row r="2136" spans="1:27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M2136" t="s">
        <v>16080</v>
      </c>
      <c r="N2136" t="s">
        <v>16076</v>
      </c>
      <c r="O2136" s="7">
        <v>9.1</v>
      </c>
      <c r="P2136" t="s">
        <v>16078</v>
      </c>
      <c r="Q2136" s="102">
        <v>838</v>
      </c>
      <c r="R2136" s="102">
        <v>7625.7999999999993</v>
      </c>
      <c r="S2136" s="102">
        <v>399</v>
      </c>
      <c r="T2136">
        <v>3630.8999999999996</v>
      </c>
      <c r="U2136" s="7">
        <v>0</v>
      </c>
      <c r="V2136" s="7">
        <v>0</v>
      </c>
      <c r="W2136" s="102">
        <v>0</v>
      </c>
      <c r="X2136" s="102">
        <v>0</v>
      </c>
      <c r="Y2136" s="102">
        <v>3630.8999999999996</v>
      </c>
      <c r="Z2136" s="7">
        <v>0</v>
      </c>
      <c r="AA2136" s="7">
        <v>0</v>
      </c>
    </row>
    <row r="2137" spans="1:27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M2137" t="s">
        <v>16080</v>
      </c>
      <c r="N2137" t="s">
        <v>16076</v>
      </c>
      <c r="O2137" s="7">
        <v>9.1</v>
      </c>
      <c r="P2137" t="s">
        <v>16078</v>
      </c>
      <c r="Q2137" s="102">
        <v>682</v>
      </c>
      <c r="R2137" s="102">
        <v>6206.2</v>
      </c>
      <c r="S2137" s="102">
        <v>325</v>
      </c>
      <c r="T2137">
        <v>2957.5</v>
      </c>
      <c r="U2137" s="7">
        <v>0</v>
      </c>
      <c r="V2137" s="7">
        <v>0</v>
      </c>
      <c r="W2137" s="102">
        <v>0</v>
      </c>
      <c r="X2137" s="102">
        <v>0</v>
      </c>
      <c r="Y2137" s="102">
        <v>2957.5</v>
      </c>
      <c r="Z2137" s="7">
        <v>0</v>
      </c>
      <c r="AA2137" s="7">
        <v>0</v>
      </c>
    </row>
    <row r="2138" spans="1:27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M2138" t="s">
        <v>16080</v>
      </c>
      <c r="N2138" t="s">
        <v>16076</v>
      </c>
      <c r="O2138" s="7">
        <v>10</v>
      </c>
      <c r="P2138" t="s">
        <v>16078</v>
      </c>
      <c r="Q2138" s="102">
        <v>733</v>
      </c>
      <c r="R2138" s="102">
        <v>7330</v>
      </c>
      <c r="S2138" s="102">
        <v>349</v>
      </c>
      <c r="T2138">
        <v>3490</v>
      </c>
      <c r="U2138" s="7">
        <v>0</v>
      </c>
      <c r="V2138" s="7">
        <v>0</v>
      </c>
      <c r="W2138" s="102">
        <v>0</v>
      </c>
      <c r="X2138" s="102">
        <v>0</v>
      </c>
      <c r="Y2138" s="102">
        <v>3490</v>
      </c>
      <c r="Z2138" s="7">
        <v>0</v>
      </c>
      <c r="AA2138" s="7">
        <v>0</v>
      </c>
    </row>
    <row r="2139" spans="1:27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M2139" t="s">
        <v>16080</v>
      </c>
      <c r="N2139" t="s">
        <v>16076</v>
      </c>
      <c r="O2139" s="7">
        <v>9.1</v>
      </c>
      <c r="P2139" t="s">
        <v>16078</v>
      </c>
      <c r="Q2139" s="102">
        <v>2833</v>
      </c>
      <c r="R2139" s="102">
        <v>25780.3</v>
      </c>
      <c r="S2139" s="102">
        <v>1349</v>
      </c>
      <c r="T2139">
        <v>12275.9</v>
      </c>
      <c r="U2139" s="7">
        <v>0</v>
      </c>
      <c r="V2139" s="7">
        <v>0</v>
      </c>
      <c r="W2139" s="102">
        <v>0</v>
      </c>
      <c r="X2139" s="102">
        <v>0</v>
      </c>
      <c r="Y2139" s="102">
        <v>12275.9</v>
      </c>
      <c r="Z2139" s="7">
        <v>0</v>
      </c>
      <c r="AA2139" s="7">
        <v>0</v>
      </c>
    </row>
    <row r="2140" spans="1:27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M2140" t="s">
        <v>16080</v>
      </c>
      <c r="N2140" t="s">
        <v>16076</v>
      </c>
      <c r="O2140" s="7">
        <v>9.1</v>
      </c>
      <c r="P2140" t="s">
        <v>16078</v>
      </c>
      <c r="Q2140" s="102">
        <v>1155</v>
      </c>
      <c r="R2140" s="102">
        <v>10510.5</v>
      </c>
      <c r="S2140" s="102">
        <v>550</v>
      </c>
      <c r="T2140">
        <v>5005</v>
      </c>
      <c r="U2140" s="7">
        <v>0</v>
      </c>
      <c r="V2140" s="7">
        <v>0</v>
      </c>
      <c r="W2140" s="102">
        <v>0</v>
      </c>
      <c r="X2140" s="102">
        <v>0</v>
      </c>
      <c r="Y2140" s="102">
        <v>5005</v>
      </c>
      <c r="Z2140" s="7">
        <v>0</v>
      </c>
      <c r="AA2140" s="7">
        <v>0</v>
      </c>
    </row>
    <row r="2141" spans="1:27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M2141" t="s">
        <v>16080</v>
      </c>
      <c r="N2141" t="s">
        <v>16076</v>
      </c>
      <c r="O2141" s="7">
        <v>9.1</v>
      </c>
      <c r="P2141" t="s">
        <v>16078</v>
      </c>
      <c r="Q2141" s="102">
        <v>1418</v>
      </c>
      <c r="R2141" s="102">
        <v>12903.8</v>
      </c>
      <c r="S2141" s="102">
        <v>675</v>
      </c>
      <c r="T2141">
        <v>6142.5</v>
      </c>
      <c r="U2141" s="7">
        <v>0</v>
      </c>
      <c r="V2141" s="7">
        <v>0</v>
      </c>
      <c r="W2141" s="102">
        <v>0</v>
      </c>
      <c r="X2141" s="102">
        <v>0</v>
      </c>
      <c r="Y2141" s="102">
        <v>6142.5</v>
      </c>
      <c r="Z2141" s="7">
        <v>0</v>
      </c>
      <c r="AA2141" s="7">
        <v>0</v>
      </c>
    </row>
    <row r="2142" spans="1:27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M2142" t="s">
        <v>16080</v>
      </c>
      <c r="N2142" t="s">
        <v>16076</v>
      </c>
      <c r="O2142" s="7">
        <v>9.1</v>
      </c>
      <c r="P2142" t="s">
        <v>16078</v>
      </c>
      <c r="Q2142" s="102">
        <v>733</v>
      </c>
      <c r="R2142" s="102">
        <v>6670.3</v>
      </c>
      <c r="S2142" s="102">
        <v>349</v>
      </c>
      <c r="T2142">
        <v>3175.9</v>
      </c>
      <c r="U2142" s="7">
        <v>0</v>
      </c>
      <c r="V2142" s="7">
        <v>0</v>
      </c>
      <c r="W2142" s="102">
        <v>0</v>
      </c>
      <c r="X2142" s="102">
        <v>0</v>
      </c>
      <c r="Y2142" s="102">
        <v>3175.9</v>
      </c>
      <c r="Z2142" s="7">
        <v>0</v>
      </c>
      <c r="AA2142" s="7">
        <v>0</v>
      </c>
    </row>
    <row r="2143" spans="1:27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M2143" t="s">
        <v>16080</v>
      </c>
      <c r="N2143" t="s">
        <v>16076</v>
      </c>
      <c r="O2143" s="7">
        <v>10.4</v>
      </c>
      <c r="P2143" t="s">
        <v>16078</v>
      </c>
      <c r="Q2143" s="102">
        <v>2833</v>
      </c>
      <c r="R2143" s="102">
        <v>29463.200000000001</v>
      </c>
      <c r="S2143" s="102">
        <v>1349</v>
      </c>
      <c r="T2143">
        <v>14029.6</v>
      </c>
      <c r="U2143" s="7">
        <v>0</v>
      </c>
      <c r="V2143" s="7">
        <v>0</v>
      </c>
      <c r="W2143" s="102">
        <v>0</v>
      </c>
      <c r="X2143" s="102">
        <v>0</v>
      </c>
      <c r="Y2143" s="102">
        <v>14029.6</v>
      </c>
      <c r="Z2143" s="7">
        <v>0</v>
      </c>
      <c r="AA2143" s="7">
        <v>0</v>
      </c>
    </row>
    <row r="2144" spans="1:27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M2144" t="s">
        <v>16080</v>
      </c>
      <c r="N2144" t="s">
        <v>16076</v>
      </c>
      <c r="O2144" s="7">
        <v>10.4</v>
      </c>
      <c r="P2144" t="s">
        <v>16078</v>
      </c>
      <c r="Q2144" s="102">
        <v>1155</v>
      </c>
      <c r="R2144" s="102">
        <v>12012</v>
      </c>
      <c r="S2144" s="102">
        <v>550</v>
      </c>
      <c r="T2144">
        <v>5720</v>
      </c>
      <c r="U2144" s="7">
        <v>0</v>
      </c>
      <c r="V2144" s="7">
        <v>0</v>
      </c>
      <c r="W2144" s="102">
        <v>0</v>
      </c>
      <c r="X2144" s="102">
        <v>0</v>
      </c>
      <c r="Y2144" s="102">
        <v>5720</v>
      </c>
      <c r="Z2144" s="7">
        <v>0</v>
      </c>
      <c r="AA2144" s="7">
        <v>0</v>
      </c>
    </row>
    <row r="2145" spans="1:27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M2145" t="s">
        <v>16080</v>
      </c>
      <c r="N2145" t="s">
        <v>16076</v>
      </c>
      <c r="O2145" s="7">
        <v>9.1</v>
      </c>
      <c r="P2145" t="s">
        <v>16078</v>
      </c>
      <c r="Q2145" s="102">
        <v>628</v>
      </c>
      <c r="R2145" s="102">
        <v>5714.8</v>
      </c>
      <c r="S2145" s="102">
        <v>299</v>
      </c>
      <c r="T2145">
        <v>2720.9</v>
      </c>
      <c r="U2145" s="7">
        <v>0</v>
      </c>
      <c r="V2145" s="7">
        <v>0</v>
      </c>
      <c r="W2145" s="102">
        <v>0</v>
      </c>
      <c r="X2145" s="102">
        <v>0</v>
      </c>
      <c r="Y2145" s="102">
        <v>2720.9</v>
      </c>
      <c r="Z2145" s="7">
        <v>0</v>
      </c>
      <c r="AA2145" s="7">
        <v>0</v>
      </c>
    </row>
    <row r="2146" spans="1:27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M2146" t="s">
        <v>16080</v>
      </c>
      <c r="N2146" t="s">
        <v>16076</v>
      </c>
      <c r="O2146" s="7">
        <v>13</v>
      </c>
      <c r="P2146" t="s">
        <v>16078</v>
      </c>
      <c r="Q2146" s="102">
        <v>1355</v>
      </c>
      <c r="R2146" s="102">
        <v>17615</v>
      </c>
      <c r="S2146" s="102">
        <v>645</v>
      </c>
      <c r="T2146">
        <v>8385</v>
      </c>
      <c r="U2146" s="7">
        <v>0</v>
      </c>
      <c r="V2146" s="7">
        <v>0</v>
      </c>
      <c r="W2146" s="102">
        <v>0</v>
      </c>
      <c r="X2146" s="102">
        <v>0</v>
      </c>
      <c r="Y2146" s="102">
        <v>8385</v>
      </c>
      <c r="Z2146" s="7">
        <v>0</v>
      </c>
      <c r="AA2146" s="7">
        <v>0</v>
      </c>
    </row>
    <row r="2147" spans="1:27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M2147" t="s">
        <v>16080</v>
      </c>
      <c r="N2147" t="s">
        <v>16076</v>
      </c>
      <c r="O2147" s="7">
        <v>10</v>
      </c>
      <c r="P2147" t="s">
        <v>16078</v>
      </c>
      <c r="Q2147" s="102">
        <v>3935</v>
      </c>
      <c r="R2147" s="102">
        <v>39350</v>
      </c>
      <c r="S2147" s="102">
        <v>1499</v>
      </c>
      <c r="T2147">
        <v>14990</v>
      </c>
      <c r="U2147" s="7">
        <v>0</v>
      </c>
      <c r="V2147" s="7">
        <v>0</v>
      </c>
      <c r="W2147" s="102">
        <v>0</v>
      </c>
      <c r="X2147" s="102">
        <v>0</v>
      </c>
      <c r="Y2147" s="102">
        <v>14990</v>
      </c>
      <c r="Z2147" s="7">
        <v>0</v>
      </c>
      <c r="AA2147" s="7">
        <v>0</v>
      </c>
    </row>
    <row r="2148" spans="1:27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M2148" t="s">
        <v>16080</v>
      </c>
      <c r="N2148" t="s">
        <v>16076</v>
      </c>
      <c r="O2148" s="7">
        <v>9.1</v>
      </c>
      <c r="P2148" t="s">
        <v>16078</v>
      </c>
      <c r="Q2148" s="102">
        <v>3935</v>
      </c>
      <c r="R2148" s="102">
        <v>35808.5</v>
      </c>
      <c r="S2148" s="102">
        <v>1499</v>
      </c>
      <c r="T2148">
        <v>13640.9</v>
      </c>
      <c r="U2148" s="7">
        <v>0</v>
      </c>
      <c r="V2148" s="7">
        <v>0</v>
      </c>
      <c r="W2148" s="102">
        <v>0</v>
      </c>
      <c r="X2148" s="102">
        <v>0</v>
      </c>
      <c r="Y2148" s="102">
        <v>13640.9</v>
      </c>
      <c r="Z2148" s="7">
        <v>0</v>
      </c>
      <c r="AA2148" s="7">
        <v>0</v>
      </c>
    </row>
    <row r="2149" spans="1:27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M2149" t="s">
        <v>16080</v>
      </c>
      <c r="N2149" t="s">
        <v>16076</v>
      </c>
      <c r="O2149" s="7">
        <v>9.1</v>
      </c>
      <c r="P2149" t="s">
        <v>16078</v>
      </c>
      <c r="Q2149" s="102">
        <v>838</v>
      </c>
      <c r="R2149" s="102">
        <v>7625.7999999999993</v>
      </c>
      <c r="S2149" s="102">
        <v>399</v>
      </c>
      <c r="T2149">
        <v>3630.8999999999996</v>
      </c>
      <c r="U2149" s="7">
        <v>0</v>
      </c>
      <c r="V2149" s="7">
        <v>0</v>
      </c>
      <c r="W2149" s="102">
        <v>0</v>
      </c>
      <c r="X2149" s="102">
        <v>0</v>
      </c>
      <c r="Y2149" s="102">
        <v>3630.8999999999996</v>
      </c>
      <c r="Z2149" s="7">
        <v>0</v>
      </c>
      <c r="AA2149" s="7">
        <v>0</v>
      </c>
    </row>
    <row r="2150" spans="1:27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M2150" t="s">
        <v>16080</v>
      </c>
      <c r="N2150" t="s">
        <v>16076</v>
      </c>
      <c r="O2150" s="7">
        <v>9.6</v>
      </c>
      <c r="P2150" t="s">
        <v>16078</v>
      </c>
      <c r="Q2150" s="102">
        <v>1102</v>
      </c>
      <c r="R2150" s="102">
        <v>10579.199999999999</v>
      </c>
      <c r="S2150" s="102">
        <v>525</v>
      </c>
      <c r="T2150">
        <v>5040</v>
      </c>
      <c r="U2150" s="7">
        <v>0</v>
      </c>
      <c r="V2150" s="7">
        <v>0</v>
      </c>
      <c r="W2150" s="102">
        <v>0</v>
      </c>
      <c r="X2150" s="102">
        <v>0</v>
      </c>
      <c r="Y2150" s="102">
        <v>5040</v>
      </c>
      <c r="Z2150" s="7">
        <v>0</v>
      </c>
      <c r="AA2150" s="7">
        <v>0</v>
      </c>
    </row>
    <row r="2151" spans="1:27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M2151" t="s">
        <v>16080</v>
      </c>
      <c r="N2151" t="s">
        <v>16076</v>
      </c>
      <c r="O2151" s="7">
        <v>9.1</v>
      </c>
      <c r="P2151" t="s">
        <v>16078</v>
      </c>
      <c r="Q2151" s="102">
        <v>838</v>
      </c>
      <c r="R2151" s="102">
        <v>7625.7999999999993</v>
      </c>
      <c r="S2151" s="102">
        <v>399</v>
      </c>
      <c r="T2151">
        <v>3630.8999999999996</v>
      </c>
      <c r="U2151" s="7">
        <v>0</v>
      </c>
      <c r="V2151" s="7">
        <v>0</v>
      </c>
      <c r="W2151" s="102">
        <v>0</v>
      </c>
      <c r="X2151" s="102">
        <v>0</v>
      </c>
      <c r="Y2151" s="102">
        <v>3630.8999999999996</v>
      </c>
      <c r="Z2151" s="7">
        <v>0</v>
      </c>
      <c r="AA2151" s="7">
        <v>0</v>
      </c>
    </row>
    <row r="2152" spans="1:27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M2152" t="s">
        <v>16080</v>
      </c>
      <c r="N2152" t="s">
        <v>16076</v>
      </c>
      <c r="O2152" s="7">
        <v>11.2</v>
      </c>
      <c r="P2152" t="s">
        <v>16078</v>
      </c>
      <c r="Q2152" s="102">
        <v>838</v>
      </c>
      <c r="R2152" s="102">
        <v>9385.5999999999985</v>
      </c>
      <c r="S2152" s="102">
        <v>399</v>
      </c>
      <c r="T2152">
        <v>4468.7999999999993</v>
      </c>
      <c r="U2152" s="7">
        <v>0</v>
      </c>
      <c r="V2152" s="7">
        <v>0</v>
      </c>
      <c r="W2152" s="102">
        <v>0</v>
      </c>
      <c r="X2152" s="102">
        <v>0</v>
      </c>
      <c r="Y2152" s="102">
        <v>4468.7999999999993</v>
      </c>
      <c r="Z2152" s="7">
        <v>0</v>
      </c>
      <c r="AA2152" s="7">
        <v>0</v>
      </c>
    </row>
    <row r="2153" spans="1:27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M2153" t="s">
        <v>16080</v>
      </c>
      <c r="N2153" t="s">
        <v>16076</v>
      </c>
      <c r="O2153" s="7">
        <v>9.6</v>
      </c>
      <c r="P2153" t="s">
        <v>16078</v>
      </c>
      <c r="Q2153" s="102">
        <v>808</v>
      </c>
      <c r="R2153" s="102">
        <v>7756.7999999999993</v>
      </c>
      <c r="S2153" s="102">
        <v>385</v>
      </c>
      <c r="T2153">
        <v>3696</v>
      </c>
      <c r="U2153" s="7">
        <v>0</v>
      </c>
      <c r="V2153" s="7">
        <v>0</v>
      </c>
      <c r="W2153" s="102">
        <v>0</v>
      </c>
      <c r="X2153" s="102">
        <v>0</v>
      </c>
      <c r="Y2153" s="102">
        <v>3696</v>
      </c>
      <c r="Z2153" s="7">
        <v>0</v>
      </c>
      <c r="AA2153" s="7">
        <v>0</v>
      </c>
    </row>
    <row r="2154" spans="1:27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M2154" t="s">
        <v>16080</v>
      </c>
      <c r="N2154" t="s">
        <v>16076</v>
      </c>
      <c r="O2154" s="7">
        <v>8</v>
      </c>
      <c r="P2154" t="s">
        <v>16078</v>
      </c>
      <c r="Q2154" s="102">
        <v>628</v>
      </c>
      <c r="R2154" s="102">
        <v>5024</v>
      </c>
      <c r="S2154" s="102">
        <v>299</v>
      </c>
      <c r="T2154">
        <v>2392</v>
      </c>
      <c r="U2154" s="7">
        <v>0</v>
      </c>
      <c r="V2154" s="7">
        <v>0</v>
      </c>
      <c r="W2154" s="102">
        <v>0</v>
      </c>
      <c r="X2154" s="102">
        <v>0</v>
      </c>
      <c r="Y2154" s="102">
        <v>2392</v>
      </c>
      <c r="Z2154" s="7">
        <v>0</v>
      </c>
      <c r="AA2154" s="7">
        <v>0</v>
      </c>
    </row>
    <row r="2155" spans="1:27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M2155" t="s">
        <v>16080</v>
      </c>
      <c r="N2155" t="s">
        <v>16076</v>
      </c>
      <c r="O2155" s="7">
        <v>10</v>
      </c>
      <c r="P2155" t="s">
        <v>16078</v>
      </c>
      <c r="Q2155" s="102">
        <v>670</v>
      </c>
      <c r="R2155" s="102">
        <v>6700</v>
      </c>
      <c r="S2155" s="102">
        <v>319</v>
      </c>
      <c r="T2155">
        <v>3190</v>
      </c>
      <c r="U2155" s="7">
        <v>0</v>
      </c>
      <c r="V2155" s="7">
        <v>0</v>
      </c>
      <c r="W2155" s="102">
        <v>0</v>
      </c>
      <c r="X2155" s="102">
        <v>0</v>
      </c>
      <c r="Y2155" s="102">
        <v>3190</v>
      </c>
      <c r="Z2155" s="7">
        <v>0</v>
      </c>
      <c r="AA2155" s="7">
        <v>0</v>
      </c>
    </row>
    <row r="2156" spans="1:27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M2156" t="s">
        <v>16080</v>
      </c>
      <c r="N2156" t="s">
        <v>16076</v>
      </c>
      <c r="O2156" s="7">
        <v>9.1</v>
      </c>
      <c r="P2156" t="s">
        <v>16078</v>
      </c>
      <c r="Q2156" s="102">
        <v>1993</v>
      </c>
      <c r="R2156" s="102">
        <v>18136.3</v>
      </c>
      <c r="S2156" s="102">
        <v>949</v>
      </c>
      <c r="T2156">
        <v>8635.9</v>
      </c>
      <c r="U2156" s="7">
        <v>0</v>
      </c>
      <c r="V2156" s="7">
        <v>0</v>
      </c>
      <c r="W2156" s="102">
        <v>0</v>
      </c>
      <c r="X2156" s="102">
        <v>0</v>
      </c>
      <c r="Y2156" s="102">
        <v>8635.9</v>
      </c>
      <c r="Z2156" s="7">
        <v>0</v>
      </c>
      <c r="AA2156" s="7">
        <v>0</v>
      </c>
    </row>
    <row r="2157" spans="1:27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M2157" t="s">
        <v>16080</v>
      </c>
      <c r="N2157" t="s">
        <v>16076</v>
      </c>
      <c r="O2157" s="7">
        <v>7.8</v>
      </c>
      <c r="P2157" t="s">
        <v>16078</v>
      </c>
      <c r="Q2157" s="102">
        <v>838</v>
      </c>
      <c r="R2157" s="102">
        <v>6536.4</v>
      </c>
      <c r="S2157" s="102">
        <v>399</v>
      </c>
      <c r="T2157">
        <v>3112.2</v>
      </c>
      <c r="U2157" s="7">
        <v>0</v>
      </c>
      <c r="V2157" s="7">
        <v>0</v>
      </c>
      <c r="W2157" s="102">
        <v>0</v>
      </c>
      <c r="X2157" s="102">
        <v>0</v>
      </c>
      <c r="Y2157" s="102">
        <v>3112.2</v>
      </c>
      <c r="Z2157" s="7">
        <v>0</v>
      </c>
      <c r="AA2157" s="7">
        <v>0</v>
      </c>
    </row>
    <row r="2158" spans="1:27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M2158" t="s">
        <v>16080</v>
      </c>
      <c r="N2158" t="s">
        <v>16076</v>
      </c>
      <c r="O2158" s="7">
        <v>10</v>
      </c>
      <c r="P2158" t="s">
        <v>16078</v>
      </c>
      <c r="Q2158" s="102">
        <v>1048</v>
      </c>
      <c r="R2158" s="102">
        <v>10480</v>
      </c>
      <c r="S2158" s="102">
        <v>499</v>
      </c>
      <c r="T2158">
        <v>4990</v>
      </c>
      <c r="U2158" s="7">
        <v>0</v>
      </c>
      <c r="V2158" s="7">
        <v>0</v>
      </c>
      <c r="W2158" s="102">
        <v>0</v>
      </c>
      <c r="X2158" s="102">
        <v>0</v>
      </c>
      <c r="Y2158" s="102">
        <v>4990</v>
      </c>
      <c r="Z2158" s="7">
        <v>0</v>
      </c>
      <c r="AA2158" s="7">
        <v>0</v>
      </c>
    </row>
    <row r="2159" spans="1:27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M2159" t="s">
        <v>16080</v>
      </c>
      <c r="N2159" t="s">
        <v>16076</v>
      </c>
      <c r="O2159" s="7">
        <v>8</v>
      </c>
      <c r="P2159" t="s">
        <v>16078</v>
      </c>
      <c r="Q2159" s="102">
        <v>1048</v>
      </c>
      <c r="R2159" s="102">
        <v>8384</v>
      </c>
      <c r="S2159" s="102">
        <v>499</v>
      </c>
      <c r="T2159">
        <v>3992</v>
      </c>
      <c r="U2159" s="7">
        <v>0</v>
      </c>
      <c r="V2159" s="7">
        <v>0</v>
      </c>
      <c r="W2159" s="102">
        <v>0</v>
      </c>
      <c r="X2159" s="102">
        <v>0</v>
      </c>
      <c r="Y2159" s="102">
        <v>3992</v>
      </c>
      <c r="Z2159" s="7">
        <v>0</v>
      </c>
      <c r="AA2159" s="7">
        <v>0</v>
      </c>
    </row>
    <row r="2160" spans="1:27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M2160" t="s">
        <v>16080</v>
      </c>
      <c r="N2160" t="s">
        <v>16076</v>
      </c>
      <c r="O2160" s="7">
        <v>10</v>
      </c>
      <c r="P2160" t="s">
        <v>16078</v>
      </c>
      <c r="Q2160" s="102">
        <v>1048</v>
      </c>
      <c r="R2160" s="102">
        <v>10480</v>
      </c>
      <c r="S2160" s="102">
        <v>499</v>
      </c>
      <c r="T2160">
        <v>4990</v>
      </c>
      <c r="U2160" s="7">
        <v>0</v>
      </c>
      <c r="V2160" s="7">
        <v>0</v>
      </c>
      <c r="W2160" s="102">
        <v>0</v>
      </c>
      <c r="X2160" s="102">
        <v>0</v>
      </c>
      <c r="Y2160" s="102">
        <v>4990</v>
      </c>
      <c r="Z2160" s="7">
        <v>0</v>
      </c>
      <c r="AA2160" s="7">
        <v>0</v>
      </c>
    </row>
    <row r="2161" spans="1:27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M2161" t="s">
        <v>16080</v>
      </c>
      <c r="N2161" t="s">
        <v>16076</v>
      </c>
      <c r="O2161" s="7">
        <v>10.4</v>
      </c>
      <c r="P2161" t="s">
        <v>16078</v>
      </c>
      <c r="Q2161" s="102">
        <v>1155</v>
      </c>
      <c r="R2161" s="102">
        <v>12012</v>
      </c>
      <c r="S2161" s="102">
        <v>550</v>
      </c>
      <c r="T2161">
        <v>5720</v>
      </c>
      <c r="U2161" s="7">
        <v>0</v>
      </c>
      <c r="V2161" s="7">
        <v>0</v>
      </c>
      <c r="W2161" s="102">
        <v>0</v>
      </c>
      <c r="X2161" s="102">
        <v>0</v>
      </c>
      <c r="Y2161" s="102">
        <v>5720</v>
      </c>
      <c r="Z2161" s="7">
        <v>0</v>
      </c>
      <c r="AA2161" s="7">
        <v>0</v>
      </c>
    </row>
    <row r="2162" spans="1:27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M2162" t="s">
        <v>16080</v>
      </c>
      <c r="N2162" t="s">
        <v>16076</v>
      </c>
      <c r="O2162" s="7">
        <v>13</v>
      </c>
      <c r="P2162" t="s">
        <v>16078</v>
      </c>
      <c r="Q2162" s="102">
        <v>3148</v>
      </c>
      <c r="R2162" s="102">
        <v>40924</v>
      </c>
      <c r="S2162" s="102">
        <v>1499</v>
      </c>
      <c r="T2162">
        <v>19487</v>
      </c>
      <c r="U2162" s="7">
        <v>0</v>
      </c>
      <c r="V2162" s="7">
        <v>0</v>
      </c>
      <c r="W2162" s="102">
        <v>0</v>
      </c>
      <c r="X2162" s="102">
        <v>0</v>
      </c>
      <c r="Y2162" s="102">
        <v>19487</v>
      </c>
      <c r="Z2162" s="7">
        <v>0</v>
      </c>
      <c r="AA2162" s="7">
        <v>0</v>
      </c>
    </row>
    <row r="2163" spans="1:27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M2163" t="s">
        <v>16080</v>
      </c>
      <c r="N2163" t="s">
        <v>16076</v>
      </c>
      <c r="O2163" s="7">
        <v>9.1</v>
      </c>
      <c r="P2163" t="s">
        <v>16078</v>
      </c>
      <c r="Q2163" s="102">
        <v>838</v>
      </c>
      <c r="R2163" s="102">
        <v>7625.7999999999993</v>
      </c>
      <c r="S2163" s="102">
        <v>399</v>
      </c>
      <c r="T2163">
        <v>3630.8999999999996</v>
      </c>
      <c r="U2163" s="7">
        <v>0</v>
      </c>
      <c r="V2163" s="7">
        <v>0</v>
      </c>
      <c r="W2163" s="102">
        <v>0</v>
      </c>
      <c r="X2163" s="102">
        <v>0</v>
      </c>
      <c r="Y2163" s="102">
        <v>3630.8999999999996</v>
      </c>
      <c r="Z2163" s="7">
        <v>0</v>
      </c>
      <c r="AA2163" s="7">
        <v>0</v>
      </c>
    </row>
    <row r="2164" spans="1:27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M2164" t="s">
        <v>16080</v>
      </c>
      <c r="N2164" t="s">
        <v>16076</v>
      </c>
      <c r="O2164" s="7">
        <v>8</v>
      </c>
      <c r="P2164" t="s">
        <v>16078</v>
      </c>
      <c r="Q2164" s="102">
        <v>1048</v>
      </c>
      <c r="R2164" s="102">
        <v>8384</v>
      </c>
      <c r="S2164" s="102">
        <v>499</v>
      </c>
      <c r="T2164">
        <v>3992</v>
      </c>
      <c r="U2164" s="7">
        <v>0</v>
      </c>
      <c r="V2164" s="7">
        <v>0</v>
      </c>
      <c r="W2164" s="102">
        <v>0</v>
      </c>
      <c r="X2164" s="102">
        <v>0</v>
      </c>
      <c r="Y2164" s="102">
        <v>3992</v>
      </c>
      <c r="Z2164" s="7">
        <v>0</v>
      </c>
      <c r="AA2164" s="7">
        <v>0</v>
      </c>
    </row>
    <row r="2165" spans="1:27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M2165" t="s">
        <v>16080</v>
      </c>
      <c r="N2165" t="s">
        <v>16076</v>
      </c>
      <c r="O2165" s="7">
        <v>9.1</v>
      </c>
      <c r="P2165" t="s">
        <v>16078</v>
      </c>
      <c r="Q2165" s="102">
        <v>628</v>
      </c>
      <c r="R2165" s="102">
        <v>5714.8</v>
      </c>
      <c r="S2165" s="102">
        <v>299</v>
      </c>
      <c r="T2165">
        <v>2720.9</v>
      </c>
      <c r="U2165" s="7">
        <v>0</v>
      </c>
      <c r="V2165" s="7">
        <v>0</v>
      </c>
      <c r="W2165" s="102">
        <v>0</v>
      </c>
      <c r="X2165" s="102">
        <v>0</v>
      </c>
      <c r="Y2165" s="102">
        <v>2720.9</v>
      </c>
      <c r="Z2165" s="7">
        <v>0</v>
      </c>
      <c r="AA2165" s="7">
        <v>0</v>
      </c>
    </row>
    <row r="2166" spans="1:27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M2166" t="s">
        <v>16080</v>
      </c>
      <c r="N2166" t="s">
        <v>16076</v>
      </c>
      <c r="O2166" s="7">
        <v>9.1</v>
      </c>
      <c r="P2166" t="s">
        <v>16078</v>
      </c>
      <c r="Q2166" s="102">
        <v>2623</v>
      </c>
      <c r="R2166" s="102">
        <v>23869.3</v>
      </c>
      <c r="S2166" s="102">
        <v>1249</v>
      </c>
      <c r="T2166">
        <v>11365.9</v>
      </c>
      <c r="U2166" s="7">
        <v>0</v>
      </c>
      <c r="V2166" s="7">
        <v>0</v>
      </c>
      <c r="W2166" s="102">
        <v>0</v>
      </c>
      <c r="X2166" s="102">
        <v>0</v>
      </c>
      <c r="Y2166" s="102">
        <v>11365.9</v>
      </c>
      <c r="Z2166" s="7">
        <v>0</v>
      </c>
      <c r="AA2166" s="7">
        <v>0</v>
      </c>
    </row>
    <row r="2167" spans="1:27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M2167" t="s">
        <v>16080</v>
      </c>
      <c r="N2167" t="s">
        <v>16075</v>
      </c>
      <c r="O2167" s="7">
        <v>1</v>
      </c>
      <c r="P2167" t="s">
        <v>13428</v>
      </c>
      <c r="Q2167" s="102">
        <v>1799</v>
      </c>
      <c r="R2167" s="102">
        <v>1799</v>
      </c>
      <c r="S2167" s="102">
        <v>1092.25</v>
      </c>
      <c r="T2167">
        <v>1092.25</v>
      </c>
      <c r="U2167" s="7">
        <v>12</v>
      </c>
      <c r="V2167" s="7">
        <v>0</v>
      </c>
      <c r="W2167" s="102">
        <v>131.07</v>
      </c>
      <c r="X2167" s="102">
        <v>0</v>
      </c>
      <c r="Y2167" s="102">
        <v>1223.32</v>
      </c>
      <c r="Z2167" s="7">
        <v>0</v>
      </c>
      <c r="AA2167" s="7">
        <v>0</v>
      </c>
    </row>
    <row r="2168" spans="1:27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M2168" t="s">
        <v>16080</v>
      </c>
      <c r="N2168" t="s">
        <v>16073</v>
      </c>
      <c r="O2168" s="7">
        <v>1</v>
      </c>
      <c r="P2168" t="s">
        <v>13428</v>
      </c>
      <c r="Q2168" s="102">
        <v>1799</v>
      </c>
      <c r="R2168" s="102">
        <v>1799</v>
      </c>
      <c r="S2168" s="102">
        <v>1092.25</v>
      </c>
      <c r="T2168">
        <v>1092.25</v>
      </c>
      <c r="U2168" s="7">
        <v>12</v>
      </c>
      <c r="V2168" s="7">
        <v>0</v>
      </c>
      <c r="W2168" s="102">
        <v>131.07</v>
      </c>
      <c r="X2168" s="102">
        <v>0</v>
      </c>
      <c r="Y2168" s="102">
        <v>1223.32</v>
      </c>
      <c r="Z2168" s="7">
        <v>0</v>
      </c>
      <c r="AA2168" s="7">
        <v>0</v>
      </c>
    </row>
    <row r="2169" spans="1:27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M2169" t="s">
        <v>16080</v>
      </c>
      <c r="N2169" t="s">
        <v>16074</v>
      </c>
      <c r="O2169" s="7">
        <v>3</v>
      </c>
      <c r="P2169" t="s">
        <v>13428</v>
      </c>
      <c r="Q2169" s="102">
        <v>1799</v>
      </c>
      <c r="R2169" s="102">
        <v>5397</v>
      </c>
      <c r="S2169" s="102">
        <v>1092.25</v>
      </c>
      <c r="T2169">
        <v>3276.75</v>
      </c>
      <c r="U2169" s="7">
        <v>0</v>
      </c>
      <c r="V2169" s="7">
        <v>0</v>
      </c>
      <c r="W2169" s="102">
        <v>0</v>
      </c>
      <c r="X2169" s="102">
        <v>0</v>
      </c>
      <c r="Y2169" s="102">
        <v>3276.75</v>
      </c>
      <c r="Z2169" s="7">
        <v>0</v>
      </c>
      <c r="AA2169" s="7">
        <v>0</v>
      </c>
    </row>
    <row r="2170" spans="1:27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M2170" t="s">
        <v>16080</v>
      </c>
      <c r="N2170" t="s">
        <v>16071</v>
      </c>
      <c r="O2170" s="7">
        <v>3</v>
      </c>
      <c r="P2170" t="s">
        <v>13428</v>
      </c>
      <c r="Q2170" s="102">
        <v>1799</v>
      </c>
      <c r="R2170" s="102">
        <v>5397</v>
      </c>
      <c r="S2170" s="102">
        <v>1092.25</v>
      </c>
      <c r="T2170">
        <v>3276.75</v>
      </c>
      <c r="U2170" s="7">
        <v>0</v>
      </c>
      <c r="V2170" s="7">
        <v>0</v>
      </c>
      <c r="W2170" s="102">
        <v>0</v>
      </c>
      <c r="X2170" s="102">
        <v>0</v>
      </c>
      <c r="Y2170" s="102">
        <v>3276.75</v>
      </c>
      <c r="Z2170" s="7">
        <v>0</v>
      </c>
      <c r="AA2170" s="7">
        <v>0</v>
      </c>
    </row>
    <row r="2171" spans="1:27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M2171" t="s">
        <v>16080</v>
      </c>
      <c r="N2171" t="s">
        <v>16072</v>
      </c>
      <c r="O2171" s="7">
        <v>2</v>
      </c>
      <c r="P2171" t="s">
        <v>13428</v>
      </c>
      <c r="Q2171" s="102">
        <v>1799</v>
      </c>
      <c r="R2171" s="102">
        <v>3598</v>
      </c>
      <c r="S2171" s="102">
        <v>1092.25</v>
      </c>
      <c r="T2171">
        <v>2184.5</v>
      </c>
      <c r="U2171" s="7">
        <v>0</v>
      </c>
      <c r="V2171" s="7">
        <v>0</v>
      </c>
      <c r="W2171" s="102">
        <v>0</v>
      </c>
      <c r="X2171" s="102">
        <v>0</v>
      </c>
      <c r="Y2171" s="102">
        <v>2184.5</v>
      </c>
      <c r="Z2171" s="7">
        <v>0</v>
      </c>
      <c r="AA2171" s="7">
        <v>0</v>
      </c>
    </row>
    <row r="2172" spans="1:27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M2172" t="s">
        <v>16080</v>
      </c>
      <c r="N2172" t="s">
        <v>16071</v>
      </c>
      <c r="O2172" s="7">
        <v>2</v>
      </c>
      <c r="P2172" t="s">
        <v>13428</v>
      </c>
      <c r="Q2172" s="102">
        <v>2399</v>
      </c>
      <c r="R2172" s="102">
        <v>4798</v>
      </c>
      <c r="S2172" s="102">
        <v>1456.54</v>
      </c>
      <c r="T2172">
        <v>2913.08</v>
      </c>
      <c r="U2172" s="7">
        <v>0</v>
      </c>
      <c r="V2172" s="7">
        <v>0</v>
      </c>
      <c r="W2172" s="102">
        <v>0</v>
      </c>
      <c r="X2172" s="102">
        <v>0</v>
      </c>
      <c r="Y2172" s="102">
        <v>2913.08</v>
      </c>
      <c r="Z2172" s="7">
        <v>0</v>
      </c>
      <c r="AA2172" s="7">
        <v>0</v>
      </c>
    </row>
    <row r="2173" spans="1:27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M2173" t="s">
        <v>16080</v>
      </c>
      <c r="N2173" t="s">
        <v>16073</v>
      </c>
      <c r="O2173" s="7">
        <v>1</v>
      </c>
      <c r="P2173" t="s">
        <v>13428</v>
      </c>
      <c r="Q2173" s="102">
        <v>1999</v>
      </c>
      <c r="R2173" s="102">
        <v>1999</v>
      </c>
      <c r="S2173" s="102">
        <v>1213.68</v>
      </c>
      <c r="T2173">
        <v>1213.68</v>
      </c>
      <c r="U2173" s="7">
        <v>12</v>
      </c>
      <c r="V2173" s="7">
        <v>0</v>
      </c>
      <c r="W2173" s="102">
        <v>145.63999999999999</v>
      </c>
      <c r="X2173" s="102">
        <v>0</v>
      </c>
      <c r="Y2173" s="102">
        <v>1359.3200000000002</v>
      </c>
      <c r="Z2173" s="7">
        <v>0</v>
      </c>
      <c r="AA2173" s="7">
        <v>0</v>
      </c>
    </row>
    <row r="2174" spans="1:27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M2174" t="s">
        <v>16080</v>
      </c>
      <c r="N2174" t="s">
        <v>16074</v>
      </c>
      <c r="O2174" s="7">
        <v>3</v>
      </c>
      <c r="P2174" t="s">
        <v>13428</v>
      </c>
      <c r="Q2174" s="102">
        <v>1999</v>
      </c>
      <c r="R2174" s="102">
        <v>5997</v>
      </c>
      <c r="S2174" s="102">
        <v>1213.68</v>
      </c>
      <c r="T2174">
        <v>3641.04</v>
      </c>
      <c r="U2174" s="7">
        <v>0</v>
      </c>
      <c r="V2174" s="7">
        <v>0</v>
      </c>
      <c r="W2174" s="102">
        <v>0</v>
      </c>
      <c r="X2174" s="102">
        <v>0</v>
      </c>
      <c r="Y2174" s="102">
        <v>3641.04</v>
      </c>
      <c r="Z2174" s="7">
        <v>0</v>
      </c>
      <c r="AA2174" s="7">
        <v>0</v>
      </c>
    </row>
    <row r="2175" spans="1:27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M2175" t="s">
        <v>16080</v>
      </c>
      <c r="N2175" t="s">
        <v>16071</v>
      </c>
      <c r="O2175" s="7">
        <v>2</v>
      </c>
      <c r="P2175" t="s">
        <v>13428</v>
      </c>
      <c r="Q2175" s="102">
        <v>1999</v>
      </c>
      <c r="R2175" s="102">
        <v>3998</v>
      </c>
      <c r="S2175" s="102">
        <v>1213.68</v>
      </c>
      <c r="T2175">
        <v>2427.36</v>
      </c>
      <c r="U2175" s="7">
        <v>0</v>
      </c>
      <c r="V2175" s="7">
        <v>0</v>
      </c>
      <c r="W2175" s="102">
        <v>0</v>
      </c>
      <c r="X2175" s="102">
        <v>0</v>
      </c>
      <c r="Y2175" s="102">
        <v>2427.36</v>
      </c>
      <c r="Z2175" s="7">
        <v>0</v>
      </c>
      <c r="AA2175" s="7">
        <v>0</v>
      </c>
    </row>
    <row r="2176" spans="1:27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M2176" t="s">
        <v>16080</v>
      </c>
      <c r="N2176" t="s">
        <v>16072</v>
      </c>
      <c r="O2176" s="7">
        <v>1</v>
      </c>
      <c r="P2176" t="s">
        <v>13428</v>
      </c>
      <c r="Q2176" s="102">
        <v>1999</v>
      </c>
      <c r="R2176" s="102">
        <v>1999</v>
      </c>
      <c r="S2176" s="102">
        <v>1213.68</v>
      </c>
      <c r="T2176">
        <v>1213.68</v>
      </c>
      <c r="U2176" s="7">
        <v>12</v>
      </c>
      <c r="V2176" s="7">
        <v>0</v>
      </c>
      <c r="W2176" s="102">
        <v>145.63999999999999</v>
      </c>
      <c r="X2176" s="102">
        <v>0</v>
      </c>
      <c r="Y2176" s="102">
        <v>1359.3200000000002</v>
      </c>
      <c r="Z2176" s="7">
        <v>0</v>
      </c>
      <c r="AA2176" s="7">
        <v>0</v>
      </c>
    </row>
    <row r="2177" spans="1:27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M2177" t="s">
        <v>16080</v>
      </c>
      <c r="N2177" t="s">
        <v>16073</v>
      </c>
      <c r="O2177" s="7">
        <v>1</v>
      </c>
      <c r="P2177" t="s">
        <v>13428</v>
      </c>
      <c r="Q2177" s="102">
        <v>2399</v>
      </c>
      <c r="R2177" s="102">
        <v>2399</v>
      </c>
      <c r="S2177" s="102">
        <v>1456.54</v>
      </c>
      <c r="T2177">
        <v>1456.54</v>
      </c>
      <c r="U2177" s="7">
        <v>12</v>
      </c>
      <c r="V2177" s="7">
        <v>0</v>
      </c>
      <c r="W2177" s="102">
        <v>174.78</v>
      </c>
      <c r="X2177" s="102">
        <v>0</v>
      </c>
      <c r="Y2177" s="102">
        <v>1631.32</v>
      </c>
      <c r="Z2177" s="7">
        <v>0</v>
      </c>
      <c r="AA2177" s="7">
        <v>0</v>
      </c>
    </row>
    <row r="2178" spans="1:27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M2178" t="s">
        <v>16080</v>
      </c>
      <c r="N2178" t="s">
        <v>16074</v>
      </c>
      <c r="O2178" s="7">
        <v>3</v>
      </c>
      <c r="P2178" t="s">
        <v>13428</v>
      </c>
      <c r="Q2178" s="102">
        <v>2399</v>
      </c>
      <c r="R2178" s="102">
        <v>7197</v>
      </c>
      <c r="S2178" s="102">
        <v>1456.54</v>
      </c>
      <c r="T2178">
        <v>4369.62</v>
      </c>
      <c r="U2178" s="7">
        <v>0</v>
      </c>
      <c r="V2178" s="7">
        <v>0</v>
      </c>
      <c r="W2178" s="102">
        <v>0</v>
      </c>
      <c r="X2178" s="102">
        <v>0</v>
      </c>
      <c r="Y2178" s="102">
        <v>4369.62</v>
      </c>
      <c r="Z2178" s="7">
        <v>0</v>
      </c>
      <c r="AA2178" s="7">
        <v>0</v>
      </c>
    </row>
    <row r="2179" spans="1:27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M2179" t="s">
        <v>16080</v>
      </c>
      <c r="N2179" t="s">
        <v>16071</v>
      </c>
      <c r="O2179" s="7">
        <v>2</v>
      </c>
      <c r="P2179" t="s">
        <v>13428</v>
      </c>
      <c r="Q2179" s="102">
        <v>2399</v>
      </c>
      <c r="R2179" s="102">
        <v>4798</v>
      </c>
      <c r="S2179" s="102">
        <v>1456.54</v>
      </c>
      <c r="T2179">
        <v>2913.08</v>
      </c>
      <c r="U2179" s="7">
        <v>0</v>
      </c>
      <c r="V2179" s="7">
        <v>0</v>
      </c>
      <c r="W2179" s="102">
        <v>0</v>
      </c>
      <c r="X2179" s="102">
        <v>0</v>
      </c>
      <c r="Y2179" s="102">
        <v>2913.08</v>
      </c>
      <c r="Z2179" s="7">
        <v>0</v>
      </c>
      <c r="AA2179" s="7">
        <v>0</v>
      </c>
    </row>
    <row r="2180" spans="1:27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M2180" t="s">
        <v>16080</v>
      </c>
      <c r="N2180" t="s">
        <v>16072</v>
      </c>
      <c r="O2180" s="7">
        <v>1</v>
      </c>
      <c r="P2180" t="s">
        <v>13428</v>
      </c>
      <c r="Q2180" s="102">
        <v>2399</v>
      </c>
      <c r="R2180" s="102">
        <v>2399</v>
      </c>
      <c r="S2180" s="102">
        <v>1456.54</v>
      </c>
      <c r="T2180">
        <v>1456.54</v>
      </c>
      <c r="U2180" s="7">
        <v>12</v>
      </c>
      <c r="V2180" s="7">
        <v>0</v>
      </c>
      <c r="W2180" s="102">
        <v>174.78</v>
      </c>
      <c r="X2180" s="102">
        <v>0</v>
      </c>
      <c r="Y2180" s="102">
        <v>1631.32</v>
      </c>
      <c r="Z2180" s="7">
        <v>0</v>
      </c>
      <c r="AA2180" s="7">
        <v>0</v>
      </c>
    </row>
    <row r="2181" spans="1:27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M2181" t="s">
        <v>16080</v>
      </c>
      <c r="N2181" t="s">
        <v>16073</v>
      </c>
      <c r="O2181" s="7">
        <v>1</v>
      </c>
      <c r="P2181" t="s">
        <v>13428</v>
      </c>
      <c r="Q2181" s="102">
        <v>2099</v>
      </c>
      <c r="R2181" s="102">
        <v>2099</v>
      </c>
      <c r="S2181" s="102">
        <v>1274.3900000000001</v>
      </c>
      <c r="T2181">
        <v>1274.3900000000001</v>
      </c>
      <c r="U2181" s="7">
        <v>12</v>
      </c>
      <c r="V2181" s="7">
        <v>0</v>
      </c>
      <c r="W2181" s="102">
        <v>152.93</v>
      </c>
      <c r="X2181" s="102">
        <v>0</v>
      </c>
      <c r="Y2181" s="102">
        <v>1427.3200000000002</v>
      </c>
      <c r="Z2181" s="7">
        <v>0</v>
      </c>
      <c r="AA2181" s="7">
        <v>0</v>
      </c>
    </row>
    <row r="2182" spans="1:27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M2182" t="s">
        <v>16080</v>
      </c>
      <c r="N2182" t="s">
        <v>16074</v>
      </c>
      <c r="O2182" s="7">
        <v>3</v>
      </c>
      <c r="P2182" t="s">
        <v>13428</v>
      </c>
      <c r="Q2182" s="102">
        <v>2099</v>
      </c>
      <c r="R2182" s="102">
        <v>6297</v>
      </c>
      <c r="S2182" s="102">
        <v>1274.3900000000001</v>
      </c>
      <c r="T2182">
        <v>3823.17</v>
      </c>
      <c r="U2182" s="7">
        <v>0</v>
      </c>
      <c r="V2182" s="7">
        <v>0</v>
      </c>
      <c r="W2182" s="102">
        <v>0</v>
      </c>
      <c r="X2182" s="102">
        <v>0</v>
      </c>
      <c r="Y2182" s="102">
        <v>3823.17</v>
      </c>
      <c r="Z2182" s="7">
        <v>0</v>
      </c>
      <c r="AA2182" s="7">
        <v>0</v>
      </c>
    </row>
    <row r="2183" spans="1:27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M2183" t="s">
        <v>16080</v>
      </c>
      <c r="N2183" t="s">
        <v>16071</v>
      </c>
      <c r="O2183" s="7">
        <v>2</v>
      </c>
      <c r="P2183" t="s">
        <v>13428</v>
      </c>
      <c r="Q2183" s="102">
        <v>2099</v>
      </c>
      <c r="R2183" s="102">
        <v>4198</v>
      </c>
      <c r="S2183" s="102">
        <v>1274.4000000000001</v>
      </c>
      <c r="T2183">
        <v>2548.8000000000002</v>
      </c>
      <c r="U2183" s="7">
        <v>0</v>
      </c>
      <c r="V2183" s="7">
        <v>0</v>
      </c>
      <c r="W2183" s="102">
        <v>0</v>
      </c>
      <c r="X2183" s="102">
        <v>0</v>
      </c>
      <c r="Y2183" s="102">
        <v>2548.8000000000002</v>
      </c>
      <c r="Z2183" s="7">
        <v>0</v>
      </c>
      <c r="AA2183" s="7">
        <v>0</v>
      </c>
    </row>
    <row r="2184" spans="1:27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M2184" t="s">
        <v>16080</v>
      </c>
      <c r="N2184" t="s">
        <v>16072</v>
      </c>
      <c r="O2184" s="7">
        <v>1</v>
      </c>
      <c r="P2184" t="s">
        <v>13428</v>
      </c>
      <c r="Q2184" s="102">
        <v>2099</v>
      </c>
      <c r="R2184" s="102">
        <v>2099</v>
      </c>
      <c r="S2184" s="102">
        <v>1274.3900000000001</v>
      </c>
      <c r="T2184">
        <v>1274.3900000000001</v>
      </c>
      <c r="U2184" s="7">
        <v>12</v>
      </c>
      <c r="V2184" s="7">
        <v>0</v>
      </c>
      <c r="W2184" s="102">
        <v>152.93</v>
      </c>
      <c r="X2184" s="102">
        <v>0</v>
      </c>
      <c r="Y2184" s="102">
        <v>1427.3200000000002</v>
      </c>
      <c r="Z2184" s="7">
        <v>0</v>
      </c>
      <c r="AA2184" s="7">
        <v>0</v>
      </c>
    </row>
    <row r="2185" spans="1:27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M2185" t="s">
        <v>16080</v>
      </c>
      <c r="N2185" t="s">
        <v>16071</v>
      </c>
      <c r="O2185" s="7">
        <v>2</v>
      </c>
      <c r="P2185" t="s">
        <v>13428</v>
      </c>
      <c r="Q2185" s="102">
        <v>2299</v>
      </c>
      <c r="R2185" s="102">
        <v>4598</v>
      </c>
      <c r="S2185" s="102">
        <v>1456.54</v>
      </c>
      <c r="T2185">
        <v>2913.08</v>
      </c>
      <c r="U2185" s="7">
        <v>0</v>
      </c>
      <c r="V2185" s="7">
        <v>0</v>
      </c>
      <c r="W2185" s="102">
        <v>0</v>
      </c>
      <c r="X2185" s="102">
        <v>0</v>
      </c>
      <c r="Y2185" s="102">
        <v>2913.08</v>
      </c>
      <c r="Z2185" s="7">
        <v>0</v>
      </c>
      <c r="AA2185" s="7">
        <v>0</v>
      </c>
    </row>
    <row r="2186" spans="1:27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M2186" t="s">
        <v>16080</v>
      </c>
      <c r="N2186" t="s">
        <v>16074</v>
      </c>
      <c r="O2186" s="7">
        <v>3</v>
      </c>
      <c r="P2186" t="s">
        <v>13428</v>
      </c>
      <c r="Q2186" s="102">
        <v>2399</v>
      </c>
      <c r="R2186" s="102">
        <v>7197</v>
      </c>
      <c r="S2186" s="102">
        <v>1456.54</v>
      </c>
      <c r="T2186">
        <v>4369.62</v>
      </c>
      <c r="U2186" s="7">
        <v>0</v>
      </c>
      <c r="V2186" s="7">
        <v>0</v>
      </c>
      <c r="W2186" s="102">
        <v>0</v>
      </c>
      <c r="X2186" s="102">
        <v>0</v>
      </c>
      <c r="Y2186" s="102">
        <v>4369.62</v>
      </c>
      <c r="Z2186" s="7">
        <v>0</v>
      </c>
      <c r="AA2186" s="7">
        <v>0</v>
      </c>
    </row>
    <row r="2187" spans="1:27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M2187" t="s">
        <v>16080</v>
      </c>
      <c r="N2187" t="s">
        <v>16074</v>
      </c>
      <c r="O2187" s="7">
        <v>3</v>
      </c>
      <c r="P2187" t="s">
        <v>13428</v>
      </c>
      <c r="Q2187" s="102">
        <v>1999</v>
      </c>
      <c r="R2187" s="102">
        <v>5997</v>
      </c>
      <c r="S2187" s="102">
        <v>1213.68</v>
      </c>
      <c r="T2187">
        <v>3641.04</v>
      </c>
      <c r="U2187" s="7">
        <v>0</v>
      </c>
      <c r="V2187" s="7">
        <v>0</v>
      </c>
      <c r="W2187" s="102">
        <v>0</v>
      </c>
      <c r="X2187" s="102">
        <v>0</v>
      </c>
      <c r="Y2187" s="102">
        <v>3641.04</v>
      </c>
      <c r="Z2187" s="7">
        <v>0</v>
      </c>
      <c r="AA2187" s="7">
        <v>0</v>
      </c>
    </row>
    <row r="2188" spans="1:27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M2188" t="s">
        <v>16080</v>
      </c>
      <c r="N2188" t="s">
        <v>16072</v>
      </c>
      <c r="O2188" s="7">
        <v>1</v>
      </c>
      <c r="P2188" t="s">
        <v>13428</v>
      </c>
      <c r="Q2188" s="102">
        <v>2399</v>
      </c>
      <c r="R2188" s="102">
        <v>2399</v>
      </c>
      <c r="S2188" s="102">
        <v>1456.54</v>
      </c>
      <c r="T2188">
        <v>1456.54</v>
      </c>
      <c r="U2188" s="7">
        <v>12</v>
      </c>
      <c r="V2188" s="7">
        <v>0</v>
      </c>
      <c r="W2188" s="102">
        <v>174.78</v>
      </c>
      <c r="X2188" s="102">
        <v>0</v>
      </c>
      <c r="Y2188" s="102">
        <v>1631.32</v>
      </c>
      <c r="Z2188" s="7">
        <v>0</v>
      </c>
      <c r="AA2188" s="7">
        <v>0</v>
      </c>
    </row>
    <row r="2189" spans="1:27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M2189" t="s">
        <v>16080</v>
      </c>
      <c r="N2189" t="s">
        <v>16073</v>
      </c>
      <c r="O2189" s="7">
        <v>1</v>
      </c>
      <c r="P2189" t="s">
        <v>13428</v>
      </c>
      <c r="Q2189" s="102">
        <v>2399</v>
      </c>
      <c r="R2189" s="102">
        <v>2399</v>
      </c>
      <c r="S2189" s="102">
        <v>1456.54</v>
      </c>
      <c r="T2189">
        <v>1456.54</v>
      </c>
      <c r="U2189" s="7">
        <v>12</v>
      </c>
      <c r="V2189" s="7">
        <v>0</v>
      </c>
      <c r="W2189" s="102">
        <v>174.78</v>
      </c>
      <c r="X2189" s="102">
        <v>0</v>
      </c>
      <c r="Y2189" s="102">
        <v>1631.32</v>
      </c>
      <c r="Z2189" s="7">
        <v>0</v>
      </c>
      <c r="AA2189" s="7">
        <v>0</v>
      </c>
    </row>
    <row r="2190" spans="1:27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M2190" t="s">
        <v>16080</v>
      </c>
      <c r="N2190" t="s">
        <v>16074</v>
      </c>
      <c r="O2190" s="7">
        <v>3</v>
      </c>
      <c r="P2190" t="s">
        <v>13428</v>
      </c>
      <c r="Q2190" s="102">
        <v>2399</v>
      </c>
      <c r="R2190" s="102">
        <v>7197</v>
      </c>
      <c r="S2190" s="102">
        <v>1456.54</v>
      </c>
      <c r="T2190">
        <v>4369.62</v>
      </c>
      <c r="U2190" s="7">
        <v>0</v>
      </c>
      <c r="V2190" s="7">
        <v>0</v>
      </c>
      <c r="W2190" s="102">
        <v>0</v>
      </c>
      <c r="X2190" s="102">
        <v>0</v>
      </c>
      <c r="Y2190" s="102">
        <v>4369.62</v>
      </c>
      <c r="Z2190" s="7">
        <v>0</v>
      </c>
      <c r="AA2190" s="7">
        <v>0</v>
      </c>
    </row>
    <row r="2191" spans="1:27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M2191" t="s">
        <v>16080</v>
      </c>
      <c r="N2191" t="s">
        <v>16071</v>
      </c>
      <c r="O2191" s="7">
        <v>2</v>
      </c>
      <c r="P2191" t="s">
        <v>13428</v>
      </c>
      <c r="Q2191" s="102">
        <v>2399</v>
      </c>
      <c r="R2191" s="102">
        <v>4798</v>
      </c>
      <c r="S2191" s="102">
        <v>1456.54</v>
      </c>
      <c r="T2191">
        <v>2913.08</v>
      </c>
      <c r="U2191" s="7">
        <v>0</v>
      </c>
      <c r="V2191" s="7">
        <v>0</v>
      </c>
      <c r="W2191" s="102">
        <v>0</v>
      </c>
      <c r="X2191" s="102">
        <v>0</v>
      </c>
      <c r="Y2191" s="102">
        <v>2913.08</v>
      </c>
      <c r="Z2191" s="7">
        <v>0</v>
      </c>
      <c r="AA2191" s="7">
        <v>0</v>
      </c>
    </row>
    <row r="2192" spans="1:27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M2192" t="s">
        <v>16080</v>
      </c>
      <c r="N2192" t="s">
        <v>16072</v>
      </c>
      <c r="O2192" s="7">
        <v>1</v>
      </c>
      <c r="P2192" t="s">
        <v>13428</v>
      </c>
      <c r="Q2192" s="102">
        <v>2399</v>
      </c>
      <c r="R2192" s="102">
        <v>2399</v>
      </c>
      <c r="S2192" s="102">
        <v>1456.54</v>
      </c>
      <c r="T2192">
        <v>1456.54</v>
      </c>
      <c r="U2192" s="7">
        <v>12</v>
      </c>
      <c r="V2192" s="7">
        <v>0</v>
      </c>
      <c r="W2192" s="102">
        <v>174.78</v>
      </c>
      <c r="X2192" s="102">
        <v>0</v>
      </c>
      <c r="Y2192" s="102">
        <v>1631.32</v>
      </c>
      <c r="Z2192" s="7">
        <v>0</v>
      </c>
      <c r="AA2192" s="7">
        <v>0</v>
      </c>
    </row>
    <row r="2193" spans="1:27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M2193" t="s">
        <v>16080</v>
      </c>
      <c r="N2193" t="s">
        <v>16073</v>
      </c>
      <c r="O2193" s="7">
        <v>1</v>
      </c>
      <c r="P2193" t="s">
        <v>13428</v>
      </c>
      <c r="Q2193" s="102">
        <v>2299</v>
      </c>
      <c r="R2193" s="102">
        <v>2299</v>
      </c>
      <c r="S2193" s="102">
        <v>1395.82</v>
      </c>
      <c r="T2193">
        <v>1395.82</v>
      </c>
      <c r="U2193" s="7">
        <v>12</v>
      </c>
      <c r="V2193" s="7">
        <v>0</v>
      </c>
      <c r="W2193" s="102">
        <v>167.5</v>
      </c>
      <c r="X2193" s="102">
        <v>0</v>
      </c>
      <c r="Y2193" s="102">
        <v>1563.32</v>
      </c>
      <c r="Z2193" s="7">
        <v>0</v>
      </c>
      <c r="AA2193" s="7">
        <v>0</v>
      </c>
    </row>
    <row r="2194" spans="1:27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M2194" t="s">
        <v>16080</v>
      </c>
      <c r="N2194" t="s">
        <v>16074</v>
      </c>
      <c r="O2194" s="7">
        <v>3</v>
      </c>
      <c r="P2194" t="s">
        <v>13428</v>
      </c>
      <c r="Q2194" s="102">
        <v>2299</v>
      </c>
      <c r="R2194" s="102">
        <v>6897</v>
      </c>
      <c r="S2194" s="102">
        <v>1395.82</v>
      </c>
      <c r="T2194">
        <v>4187.46</v>
      </c>
      <c r="U2194" s="7">
        <v>0</v>
      </c>
      <c r="V2194" s="7">
        <v>0</v>
      </c>
      <c r="W2194" s="102">
        <v>0</v>
      </c>
      <c r="X2194" s="102">
        <v>0</v>
      </c>
      <c r="Y2194" s="102">
        <v>4187.46</v>
      </c>
      <c r="Z2194" s="7">
        <v>0</v>
      </c>
      <c r="AA2194" s="7">
        <v>0</v>
      </c>
    </row>
    <row r="2195" spans="1:27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M2195" t="s">
        <v>16080</v>
      </c>
      <c r="N2195" t="s">
        <v>16071</v>
      </c>
      <c r="O2195" s="7">
        <v>2</v>
      </c>
      <c r="P2195" t="s">
        <v>13428</v>
      </c>
      <c r="Q2195" s="102">
        <v>2299</v>
      </c>
      <c r="R2195" s="102">
        <v>4598</v>
      </c>
      <c r="S2195" s="102">
        <v>1395.82</v>
      </c>
      <c r="T2195">
        <v>2791.64</v>
      </c>
      <c r="U2195" s="7">
        <v>0</v>
      </c>
      <c r="V2195" s="7">
        <v>0</v>
      </c>
      <c r="W2195" s="102">
        <v>0</v>
      </c>
      <c r="X2195" s="102">
        <v>0</v>
      </c>
      <c r="Y2195" s="102">
        <v>2791.64</v>
      </c>
      <c r="Z2195" s="7">
        <v>0</v>
      </c>
      <c r="AA2195" s="7">
        <v>0</v>
      </c>
    </row>
    <row r="2196" spans="1:27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M2196" t="s">
        <v>16080</v>
      </c>
      <c r="N2196" t="s">
        <v>16072</v>
      </c>
      <c r="O2196" s="7">
        <v>1</v>
      </c>
      <c r="P2196" t="s">
        <v>13428</v>
      </c>
      <c r="Q2196" s="102">
        <v>2299</v>
      </c>
      <c r="R2196" s="102">
        <v>2299</v>
      </c>
      <c r="S2196" s="102">
        <v>1395.82</v>
      </c>
      <c r="T2196">
        <v>1395.82</v>
      </c>
      <c r="U2196" s="7">
        <v>12</v>
      </c>
      <c r="V2196" s="7">
        <v>0</v>
      </c>
      <c r="W2196" s="102">
        <v>167.5</v>
      </c>
      <c r="X2196" s="102">
        <v>0</v>
      </c>
      <c r="Y2196" s="102">
        <v>1563.32</v>
      </c>
      <c r="Z2196" s="7">
        <v>0</v>
      </c>
      <c r="AA2196" s="7">
        <v>0</v>
      </c>
    </row>
    <row r="2197" spans="1:27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M2197" t="s">
        <v>16080</v>
      </c>
      <c r="N2197" t="s">
        <v>16074</v>
      </c>
      <c r="O2197" s="7">
        <v>3</v>
      </c>
      <c r="P2197" t="s">
        <v>13428</v>
      </c>
      <c r="Q2197" s="102">
        <v>2299</v>
      </c>
      <c r="R2197" s="102">
        <v>6897</v>
      </c>
      <c r="S2197" s="102">
        <v>1395.82</v>
      </c>
      <c r="T2197">
        <v>4187.46</v>
      </c>
      <c r="U2197" s="7">
        <v>0</v>
      </c>
      <c r="V2197" s="7">
        <v>0</v>
      </c>
      <c r="W2197" s="102">
        <v>0</v>
      </c>
      <c r="X2197" s="102">
        <v>0</v>
      </c>
      <c r="Y2197" s="102">
        <v>4187.46</v>
      </c>
      <c r="Z2197" s="7">
        <v>0</v>
      </c>
      <c r="AA2197" s="7">
        <v>0</v>
      </c>
    </row>
    <row r="2198" spans="1:27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M2198" t="s">
        <v>16080</v>
      </c>
      <c r="N2198" t="s">
        <v>16072</v>
      </c>
      <c r="O2198" s="7">
        <v>1</v>
      </c>
      <c r="P2198" t="s">
        <v>13428</v>
      </c>
      <c r="Q2198" s="102">
        <v>2299</v>
      </c>
      <c r="R2198" s="102">
        <v>2299</v>
      </c>
      <c r="S2198" s="102">
        <v>1395.82</v>
      </c>
      <c r="T2198">
        <v>1395.82</v>
      </c>
      <c r="U2198" s="7">
        <v>12</v>
      </c>
      <c r="V2198" s="7">
        <v>0</v>
      </c>
      <c r="W2198" s="102">
        <v>167.5</v>
      </c>
      <c r="X2198" s="102">
        <v>0</v>
      </c>
      <c r="Y2198" s="102">
        <v>1563.32</v>
      </c>
      <c r="Z2198" s="7">
        <v>0</v>
      </c>
      <c r="AA2198" s="7">
        <v>0</v>
      </c>
    </row>
    <row r="2199" spans="1:27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M2199" t="s">
        <v>16080</v>
      </c>
      <c r="N2199" t="s">
        <v>16073</v>
      </c>
      <c r="O2199" s="7">
        <v>1</v>
      </c>
      <c r="P2199" t="s">
        <v>13428</v>
      </c>
      <c r="Q2199" s="102">
        <v>2399</v>
      </c>
      <c r="R2199" s="102">
        <v>2399</v>
      </c>
      <c r="S2199" s="102">
        <v>1456.54</v>
      </c>
      <c r="T2199">
        <v>1456.54</v>
      </c>
      <c r="U2199" s="7">
        <v>12</v>
      </c>
      <c r="V2199" s="7">
        <v>0</v>
      </c>
      <c r="W2199" s="102">
        <v>174.78</v>
      </c>
      <c r="X2199" s="102">
        <v>0</v>
      </c>
      <c r="Y2199" s="102">
        <v>1631.32</v>
      </c>
      <c r="Z2199" s="7">
        <v>0</v>
      </c>
      <c r="AA2199" s="7">
        <v>0</v>
      </c>
    </row>
    <row r="2200" spans="1:27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M2200" t="s">
        <v>16080</v>
      </c>
      <c r="N2200" t="s">
        <v>16074</v>
      </c>
      <c r="O2200" s="7">
        <v>3</v>
      </c>
      <c r="P2200" t="s">
        <v>13428</v>
      </c>
      <c r="Q2200" s="102">
        <v>2299</v>
      </c>
      <c r="R2200" s="102">
        <v>6897</v>
      </c>
      <c r="S2200" s="102">
        <v>1456.54</v>
      </c>
      <c r="T2200">
        <v>4369.62</v>
      </c>
      <c r="U2200" s="7">
        <v>0</v>
      </c>
      <c r="V2200" s="7">
        <v>0</v>
      </c>
      <c r="W2200" s="102">
        <v>0</v>
      </c>
      <c r="X2200" s="102">
        <v>0</v>
      </c>
      <c r="Y2200" s="102">
        <v>4369.62</v>
      </c>
      <c r="Z2200" s="7">
        <v>0</v>
      </c>
      <c r="AA2200" s="7">
        <v>0</v>
      </c>
    </row>
    <row r="2201" spans="1:27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M2201" t="s">
        <v>16080</v>
      </c>
      <c r="N2201" t="s">
        <v>16073</v>
      </c>
      <c r="O2201" s="7">
        <v>1</v>
      </c>
      <c r="P2201" t="s">
        <v>13428</v>
      </c>
      <c r="Q2201" s="102">
        <v>2399</v>
      </c>
      <c r="R2201" s="102">
        <v>2399</v>
      </c>
      <c r="S2201" s="102">
        <v>1456.54</v>
      </c>
      <c r="T2201">
        <v>1456.54</v>
      </c>
      <c r="U2201" s="7">
        <v>12</v>
      </c>
      <c r="V2201" s="7">
        <v>0</v>
      </c>
      <c r="W2201" s="102">
        <v>174.78</v>
      </c>
      <c r="X2201" s="102">
        <v>0</v>
      </c>
      <c r="Y2201" s="102">
        <v>1631.32</v>
      </c>
      <c r="Z2201" s="7">
        <v>0</v>
      </c>
      <c r="AA2201" s="7">
        <v>0</v>
      </c>
    </row>
    <row r="2202" spans="1:27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M2202" t="s">
        <v>16080</v>
      </c>
      <c r="N2202" t="s">
        <v>16073</v>
      </c>
      <c r="O2202" s="7">
        <v>1</v>
      </c>
      <c r="P2202" t="s">
        <v>13428</v>
      </c>
      <c r="Q2202" s="102">
        <v>2099</v>
      </c>
      <c r="R2202" s="102">
        <v>2099</v>
      </c>
      <c r="S2202" s="102">
        <v>1274.3900000000001</v>
      </c>
      <c r="T2202">
        <v>1274.3900000000001</v>
      </c>
      <c r="U2202" s="7">
        <v>12</v>
      </c>
      <c r="V2202" s="7">
        <v>0</v>
      </c>
      <c r="W2202" s="102">
        <v>152.93</v>
      </c>
      <c r="X2202" s="102">
        <v>0</v>
      </c>
      <c r="Y2202" s="102">
        <v>1427.3200000000002</v>
      </c>
      <c r="Z2202" s="7">
        <v>0</v>
      </c>
      <c r="AA2202" s="7">
        <v>0</v>
      </c>
    </row>
    <row r="2203" spans="1:27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M2203" t="s">
        <v>16080</v>
      </c>
      <c r="N2203" t="s">
        <v>16073</v>
      </c>
      <c r="O2203" s="7">
        <v>1</v>
      </c>
      <c r="P2203" t="s">
        <v>13428</v>
      </c>
      <c r="Q2203" s="102">
        <v>1799</v>
      </c>
      <c r="R2203" s="102">
        <v>1799</v>
      </c>
      <c r="S2203" s="102">
        <v>1092.25</v>
      </c>
      <c r="T2203">
        <v>1092.25</v>
      </c>
      <c r="U2203" s="7">
        <v>12</v>
      </c>
      <c r="V2203" s="7">
        <v>0</v>
      </c>
      <c r="W2203" s="102">
        <v>131.07</v>
      </c>
      <c r="X2203" s="102">
        <v>0</v>
      </c>
      <c r="Y2203" s="102">
        <v>1223.32</v>
      </c>
      <c r="Z2203" s="7">
        <v>0</v>
      </c>
      <c r="AA2203" s="7">
        <v>0</v>
      </c>
    </row>
    <row r="2204" spans="1:27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M2204" t="s">
        <v>16080</v>
      </c>
      <c r="N2204" t="s">
        <v>16074</v>
      </c>
      <c r="O2204" s="7">
        <v>3</v>
      </c>
      <c r="P2204" t="s">
        <v>13428</v>
      </c>
      <c r="Q2204" s="102">
        <v>1799</v>
      </c>
      <c r="R2204" s="102">
        <v>5397</v>
      </c>
      <c r="S2204" s="102">
        <v>1092.25</v>
      </c>
      <c r="T2204">
        <v>3276.75</v>
      </c>
      <c r="U2204" s="7">
        <v>0</v>
      </c>
      <c r="V2204" s="7">
        <v>0</v>
      </c>
      <c r="W2204" s="102">
        <v>0</v>
      </c>
      <c r="X2204" s="102">
        <v>0</v>
      </c>
      <c r="Y2204" s="102">
        <v>3276.75</v>
      </c>
      <c r="Z2204" s="7">
        <v>0</v>
      </c>
      <c r="AA2204" s="7">
        <v>0</v>
      </c>
    </row>
    <row r="2205" spans="1:27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M2205" t="s">
        <v>16080</v>
      </c>
      <c r="N2205" t="s">
        <v>16071</v>
      </c>
      <c r="O2205" s="7">
        <v>3</v>
      </c>
      <c r="P2205" t="s">
        <v>13428</v>
      </c>
      <c r="Q2205" s="102">
        <v>1799</v>
      </c>
      <c r="R2205" s="102">
        <v>5397</v>
      </c>
      <c r="S2205" s="102">
        <v>1092.25</v>
      </c>
      <c r="T2205">
        <v>3276.75</v>
      </c>
      <c r="U2205" s="7">
        <v>0</v>
      </c>
      <c r="V2205" s="7">
        <v>0</v>
      </c>
      <c r="W2205" s="102">
        <v>0</v>
      </c>
      <c r="X2205" s="102">
        <v>0</v>
      </c>
      <c r="Y2205" s="102">
        <v>3276.75</v>
      </c>
      <c r="Z2205" s="7">
        <v>0</v>
      </c>
      <c r="AA2205" s="7">
        <v>0</v>
      </c>
    </row>
    <row r="2206" spans="1:27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M2206" t="s">
        <v>16080</v>
      </c>
      <c r="N2206" t="s">
        <v>16072</v>
      </c>
      <c r="O2206" s="7">
        <v>2</v>
      </c>
      <c r="P2206" t="s">
        <v>13428</v>
      </c>
      <c r="Q2206" s="102">
        <v>1799</v>
      </c>
      <c r="R2206" s="102">
        <v>3598</v>
      </c>
      <c r="S2206" s="102">
        <v>1092.25</v>
      </c>
      <c r="T2206">
        <v>2184.5</v>
      </c>
      <c r="U2206" s="7">
        <v>0</v>
      </c>
      <c r="V2206" s="7">
        <v>0</v>
      </c>
      <c r="W2206" s="102">
        <v>0</v>
      </c>
      <c r="X2206" s="102">
        <v>0</v>
      </c>
      <c r="Y2206" s="102">
        <v>2184.5</v>
      </c>
      <c r="Z2206" s="7">
        <v>0</v>
      </c>
      <c r="AA2206" s="7">
        <v>0</v>
      </c>
    </row>
    <row r="2207" spans="1:27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M2207" t="s">
        <v>16080</v>
      </c>
      <c r="N2207" t="s">
        <v>16075</v>
      </c>
      <c r="O2207" s="7">
        <v>1</v>
      </c>
      <c r="P2207" t="s">
        <v>13428</v>
      </c>
      <c r="Q2207" s="102">
        <v>1799</v>
      </c>
      <c r="R2207" s="102">
        <v>1799</v>
      </c>
      <c r="S2207" s="102">
        <v>1092.25</v>
      </c>
      <c r="T2207">
        <v>1092.25</v>
      </c>
      <c r="U2207" s="7">
        <v>12</v>
      </c>
      <c r="V2207" s="7">
        <v>0</v>
      </c>
      <c r="W2207" s="102">
        <v>131.07</v>
      </c>
      <c r="X2207" s="102">
        <v>0</v>
      </c>
      <c r="Y2207" s="102">
        <v>1223.32</v>
      </c>
      <c r="Z2207" s="7">
        <v>0</v>
      </c>
      <c r="AA2207" s="7">
        <v>0</v>
      </c>
    </row>
    <row r="2208" spans="1:27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M2208" t="s">
        <v>16080</v>
      </c>
      <c r="N2208" t="s">
        <v>16073</v>
      </c>
      <c r="O2208" s="7">
        <v>1</v>
      </c>
      <c r="P2208" t="s">
        <v>13428</v>
      </c>
      <c r="Q2208" s="102">
        <v>1999</v>
      </c>
      <c r="R2208" s="102">
        <v>1999</v>
      </c>
      <c r="S2208" s="102">
        <v>1213.68</v>
      </c>
      <c r="T2208">
        <v>1213.68</v>
      </c>
      <c r="U2208" s="7">
        <v>12</v>
      </c>
      <c r="V2208" s="7">
        <v>0</v>
      </c>
      <c r="W2208" s="102">
        <v>145.63999999999999</v>
      </c>
      <c r="X2208" s="102">
        <v>0</v>
      </c>
      <c r="Y2208" s="102">
        <v>1359.3200000000002</v>
      </c>
      <c r="Z2208" s="7">
        <v>0</v>
      </c>
      <c r="AA2208" s="7">
        <v>0</v>
      </c>
    </row>
    <row r="2209" spans="1:27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M2209" t="s">
        <v>16080</v>
      </c>
      <c r="N2209" t="s">
        <v>16074</v>
      </c>
      <c r="O2209" s="7">
        <v>3</v>
      </c>
      <c r="P2209" t="s">
        <v>13428</v>
      </c>
      <c r="Q2209" s="102">
        <v>1999</v>
      </c>
      <c r="R2209" s="102">
        <v>5997</v>
      </c>
      <c r="S2209" s="102">
        <v>1213.68</v>
      </c>
      <c r="T2209">
        <v>3641.04</v>
      </c>
      <c r="U2209" s="7">
        <v>0</v>
      </c>
      <c r="V2209" s="7">
        <v>0</v>
      </c>
      <c r="W2209" s="102">
        <v>0</v>
      </c>
      <c r="X2209" s="102">
        <v>0</v>
      </c>
      <c r="Y2209" s="102">
        <v>3641.04</v>
      </c>
      <c r="Z2209" s="7">
        <v>0</v>
      </c>
      <c r="AA2209" s="7">
        <v>0</v>
      </c>
    </row>
    <row r="2210" spans="1:27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M2210" t="s">
        <v>16080</v>
      </c>
      <c r="N2210" t="s">
        <v>16071</v>
      </c>
      <c r="O2210" s="7">
        <v>3</v>
      </c>
      <c r="P2210" t="s">
        <v>13428</v>
      </c>
      <c r="Q2210" s="102">
        <v>1999</v>
      </c>
      <c r="R2210" s="102">
        <v>5997</v>
      </c>
      <c r="S2210" s="102">
        <v>1213.68</v>
      </c>
      <c r="T2210">
        <v>3641.04</v>
      </c>
      <c r="U2210" s="7">
        <v>0</v>
      </c>
      <c r="V2210" s="7">
        <v>0</v>
      </c>
      <c r="W2210" s="102">
        <v>0</v>
      </c>
      <c r="X2210" s="102">
        <v>0</v>
      </c>
      <c r="Y2210" s="102">
        <v>3641.04</v>
      </c>
      <c r="Z2210" s="7">
        <v>0</v>
      </c>
      <c r="AA2210" s="7">
        <v>0</v>
      </c>
    </row>
    <row r="2211" spans="1:27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M2211" t="s">
        <v>16080</v>
      </c>
      <c r="N2211" t="s">
        <v>16072</v>
      </c>
      <c r="O2211" s="7">
        <v>2</v>
      </c>
      <c r="P2211" t="s">
        <v>13428</v>
      </c>
      <c r="Q2211" s="102">
        <v>1999</v>
      </c>
      <c r="R2211" s="102">
        <v>3998</v>
      </c>
      <c r="S2211" s="102">
        <v>1213.68</v>
      </c>
      <c r="T2211">
        <v>2427.36</v>
      </c>
      <c r="U2211" s="7">
        <v>0</v>
      </c>
      <c r="V2211" s="7">
        <v>0</v>
      </c>
      <c r="W2211" s="102">
        <v>0</v>
      </c>
      <c r="X2211" s="102">
        <v>0</v>
      </c>
      <c r="Y2211" s="102">
        <v>2427.36</v>
      </c>
      <c r="Z2211" s="7">
        <v>0</v>
      </c>
      <c r="AA2211" s="7">
        <v>0</v>
      </c>
    </row>
    <row r="2212" spans="1:27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M2212" t="s">
        <v>16080</v>
      </c>
      <c r="N2212" t="s">
        <v>16075</v>
      </c>
      <c r="O2212" s="7">
        <v>1</v>
      </c>
      <c r="P2212" t="s">
        <v>13428</v>
      </c>
      <c r="Q2212" s="102">
        <v>1999</v>
      </c>
      <c r="R2212" s="102">
        <v>1999</v>
      </c>
      <c r="S2212" s="102">
        <v>1213.68</v>
      </c>
      <c r="T2212">
        <v>1213.68</v>
      </c>
      <c r="U2212" s="7">
        <v>12</v>
      </c>
      <c r="V2212" s="7">
        <v>0</v>
      </c>
      <c r="W2212" s="102">
        <v>145.63999999999999</v>
      </c>
      <c r="X2212" s="102">
        <v>0</v>
      </c>
      <c r="Y2212" s="102">
        <v>1359.3200000000002</v>
      </c>
      <c r="Z2212" s="7">
        <v>0</v>
      </c>
      <c r="AA2212" s="7">
        <v>0</v>
      </c>
    </row>
    <row r="2213" spans="1:27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M2213" t="s">
        <v>16080</v>
      </c>
      <c r="N2213" t="s">
        <v>16073</v>
      </c>
      <c r="O2213" s="7">
        <v>1</v>
      </c>
      <c r="P2213" t="s">
        <v>13428</v>
      </c>
      <c r="Q2213" s="102">
        <v>1599</v>
      </c>
      <c r="R2213" s="102">
        <v>1599</v>
      </c>
      <c r="S2213" s="102">
        <v>970.82</v>
      </c>
      <c r="T2213">
        <v>970.82</v>
      </c>
      <c r="U2213" s="7">
        <v>12</v>
      </c>
      <c r="V2213" s="7">
        <v>0</v>
      </c>
      <c r="W2213" s="102">
        <v>116.5</v>
      </c>
      <c r="X2213" s="102">
        <v>0</v>
      </c>
      <c r="Y2213" s="102">
        <v>1087.3200000000002</v>
      </c>
      <c r="Z2213" s="7">
        <v>0</v>
      </c>
      <c r="AA2213" s="7">
        <v>0</v>
      </c>
    </row>
    <row r="2214" spans="1:27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M2214" t="s">
        <v>16080</v>
      </c>
      <c r="N2214" t="s">
        <v>16074</v>
      </c>
      <c r="O2214" s="7">
        <v>3</v>
      </c>
      <c r="P2214" t="s">
        <v>13428</v>
      </c>
      <c r="Q2214" s="102">
        <v>1599</v>
      </c>
      <c r="R2214" s="102">
        <v>4797</v>
      </c>
      <c r="S2214" s="102">
        <v>970.82</v>
      </c>
      <c r="T2214">
        <v>2912.46</v>
      </c>
      <c r="U2214" s="7">
        <v>0</v>
      </c>
      <c r="V2214" s="7">
        <v>0</v>
      </c>
      <c r="W2214" s="102">
        <v>0</v>
      </c>
      <c r="X2214" s="102">
        <v>0</v>
      </c>
      <c r="Y2214" s="102">
        <v>2912.46</v>
      </c>
      <c r="Z2214" s="7">
        <v>0</v>
      </c>
      <c r="AA2214" s="7">
        <v>0</v>
      </c>
    </row>
    <row r="2215" spans="1:27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M2215" t="s">
        <v>16080</v>
      </c>
      <c r="N2215" t="s">
        <v>16071</v>
      </c>
      <c r="O2215" s="7">
        <v>3</v>
      </c>
      <c r="P2215" t="s">
        <v>13428</v>
      </c>
      <c r="Q2215" s="102">
        <v>1599</v>
      </c>
      <c r="R2215" s="102">
        <v>4797</v>
      </c>
      <c r="S2215" s="102">
        <v>970.82</v>
      </c>
      <c r="T2215">
        <v>2912.46</v>
      </c>
      <c r="U2215" s="7">
        <v>0</v>
      </c>
      <c r="V2215" s="7">
        <v>0</v>
      </c>
      <c r="W2215" s="102">
        <v>0</v>
      </c>
      <c r="X2215" s="102">
        <v>0</v>
      </c>
      <c r="Y2215" s="102">
        <v>2912.46</v>
      </c>
      <c r="Z2215" s="7">
        <v>0</v>
      </c>
      <c r="AA2215" s="7">
        <v>0</v>
      </c>
    </row>
    <row r="2216" spans="1:27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M2216" t="s">
        <v>16080</v>
      </c>
      <c r="N2216" t="s">
        <v>16072</v>
      </c>
      <c r="O2216" s="7">
        <v>1</v>
      </c>
      <c r="P2216" t="s">
        <v>13428</v>
      </c>
      <c r="Q2216" s="102">
        <v>1999</v>
      </c>
      <c r="R2216" s="102">
        <v>1999</v>
      </c>
      <c r="S2216" s="102">
        <v>1213.68</v>
      </c>
      <c r="T2216">
        <v>1213.68</v>
      </c>
      <c r="U2216" s="7">
        <v>12</v>
      </c>
      <c r="V2216" s="7">
        <v>0</v>
      </c>
      <c r="W2216" s="102">
        <v>145.63999999999999</v>
      </c>
      <c r="X2216" s="102">
        <v>0</v>
      </c>
      <c r="Y2216" s="102">
        <v>1359.3200000000002</v>
      </c>
      <c r="Z2216" s="7">
        <v>0</v>
      </c>
      <c r="AA2216" s="7">
        <v>0</v>
      </c>
    </row>
    <row r="2217" spans="1:27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M2217" t="s">
        <v>16080</v>
      </c>
      <c r="N2217" t="s">
        <v>16071</v>
      </c>
      <c r="O2217" s="7">
        <v>2</v>
      </c>
      <c r="P2217" t="s">
        <v>13428</v>
      </c>
      <c r="Q2217" s="102">
        <v>2299</v>
      </c>
      <c r="R2217" s="102">
        <v>4598</v>
      </c>
      <c r="S2217" s="102">
        <v>1395.82</v>
      </c>
      <c r="T2217">
        <v>2791.64</v>
      </c>
      <c r="U2217" s="7">
        <v>0</v>
      </c>
      <c r="V2217" s="7">
        <v>0</v>
      </c>
      <c r="W2217" s="102">
        <v>0</v>
      </c>
      <c r="X2217" s="102">
        <v>0</v>
      </c>
      <c r="Y2217" s="102">
        <v>2791.64</v>
      </c>
      <c r="Z2217" s="7">
        <v>0</v>
      </c>
      <c r="AA2217" s="7">
        <v>0</v>
      </c>
    </row>
    <row r="2218" spans="1:27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M2218" t="s">
        <v>16080</v>
      </c>
      <c r="N2218" t="s">
        <v>16071</v>
      </c>
      <c r="O2218" s="7">
        <v>2</v>
      </c>
      <c r="P2218" t="s">
        <v>13428</v>
      </c>
      <c r="Q2218" s="102">
        <v>2299</v>
      </c>
      <c r="R2218" s="102">
        <v>4598</v>
      </c>
      <c r="S2218" s="102">
        <v>1395.82</v>
      </c>
      <c r="T2218">
        <v>2791.64</v>
      </c>
      <c r="U2218" s="7">
        <v>0</v>
      </c>
      <c r="V2218" s="7">
        <v>0</v>
      </c>
      <c r="W2218" s="102">
        <v>0</v>
      </c>
      <c r="X2218" s="102">
        <v>0</v>
      </c>
      <c r="Y2218" s="102">
        <v>2791.64</v>
      </c>
      <c r="Z2218" s="7">
        <v>0</v>
      </c>
      <c r="AA2218" s="7">
        <v>0</v>
      </c>
    </row>
    <row r="2219" spans="1:27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M2219" t="s">
        <v>16080</v>
      </c>
      <c r="N2219" t="s">
        <v>16073</v>
      </c>
      <c r="O2219" s="7">
        <v>1</v>
      </c>
      <c r="P2219" t="s">
        <v>13428</v>
      </c>
      <c r="Q2219" s="102">
        <v>1999</v>
      </c>
      <c r="R2219" s="102">
        <v>1999</v>
      </c>
      <c r="S2219" s="102">
        <v>1213.68</v>
      </c>
      <c r="T2219">
        <v>1213.68</v>
      </c>
      <c r="U2219" s="7">
        <v>12</v>
      </c>
      <c r="V2219" s="7">
        <v>0</v>
      </c>
      <c r="W2219" s="102">
        <v>145.63999999999999</v>
      </c>
      <c r="X2219" s="102">
        <v>0</v>
      </c>
      <c r="Y2219" s="102">
        <v>1359.3200000000002</v>
      </c>
      <c r="Z2219" s="7">
        <v>0</v>
      </c>
      <c r="AA2219" s="7">
        <v>0</v>
      </c>
    </row>
    <row r="2220" spans="1:27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M2220" t="s">
        <v>16080</v>
      </c>
      <c r="N2220" t="s">
        <v>16072</v>
      </c>
      <c r="O2220" s="7">
        <v>1</v>
      </c>
      <c r="P2220" t="s">
        <v>13428</v>
      </c>
      <c r="Q2220" s="102">
        <v>2299</v>
      </c>
      <c r="R2220" s="102">
        <v>2299</v>
      </c>
      <c r="S2220" s="102">
        <v>1395.82</v>
      </c>
      <c r="T2220">
        <v>1395.82</v>
      </c>
      <c r="U2220" s="7">
        <v>12</v>
      </c>
      <c r="V2220" s="7">
        <v>0</v>
      </c>
      <c r="W2220" s="102">
        <v>167.5</v>
      </c>
      <c r="X2220" s="102">
        <v>0</v>
      </c>
      <c r="Y2220" s="102">
        <v>1563.32</v>
      </c>
      <c r="Z2220" s="7">
        <v>0</v>
      </c>
      <c r="AA2220" s="7">
        <v>0</v>
      </c>
    </row>
    <row r="2221" spans="1:27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M2221" t="s">
        <v>16080</v>
      </c>
      <c r="N2221" t="s">
        <v>16071</v>
      </c>
      <c r="O2221" s="7">
        <v>2</v>
      </c>
      <c r="P2221" t="s">
        <v>13428</v>
      </c>
      <c r="Q2221" s="102">
        <v>2299</v>
      </c>
      <c r="R2221" s="102">
        <v>4598</v>
      </c>
      <c r="S2221" s="102">
        <v>1395.82</v>
      </c>
      <c r="T2221">
        <v>2791.64</v>
      </c>
      <c r="U2221" s="7">
        <v>0</v>
      </c>
      <c r="V2221" s="7">
        <v>0</v>
      </c>
      <c r="W2221" s="102">
        <v>0</v>
      </c>
      <c r="X2221" s="102">
        <v>0</v>
      </c>
      <c r="Y2221" s="102">
        <v>2791.64</v>
      </c>
      <c r="Z2221" s="7">
        <v>0</v>
      </c>
      <c r="AA2221" s="7">
        <v>0</v>
      </c>
    </row>
    <row r="2222" spans="1:27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M2222" t="s">
        <v>16080</v>
      </c>
      <c r="N2222" t="s">
        <v>16074</v>
      </c>
      <c r="O2222" s="7">
        <v>3</v>
      </c>
      <c r="P2222" t="s">
        <v>13428</v>
      </c>
      <c r="Q2222" s="102">
        <v>2299</v>
      </c>
      <c r="R2222" s="102">
        <v>6897</v>
      </c>
      <c r="S2222" s="102">
        <v>1395.82</v>
      </c>
      <c r="T2222">
        <v>4187.46</v>
      </c>
      <c r="U2222" s="7">
        <v>0</v>
      </c>
      <c r="V2222" s="7">
        <v>0</v>
      </c>
      <c r="W2222" s="102">
        <v>0</v>
      </c>
      <c r="X2222" s="102">
        <v>0</v>
      </c>
      <c r="Y2222" s="102">
        <v>4187.46</v>
      </c>
      <c r="Z2222" s="7">
        <v>0</v>
      </c>
      <c r="AA2222" s="7">
        <v>0</v>
      </c>
    </row>
    <row r="2223" spans="1:27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M2223" t="s">
        <v>16080</v>
      </c>
      <c r="N2223" t="s">
        <v>16072</v>
      </c>
      <c r="O2223" s="7">
        <v>2</v>
      </c>
      <c r="P2223" t="s">
        <v>13428</v>
      </c>
      <c r="Q2223" s="102">
        <v>1599</v>
      </c>
      <c r="R2223" s="102">
        <v>3198</v>
      </c>
      <c r="S2223" s="102">
        <v>970.82</v>
      </c>
      <c r="T2223">
        <v>1941.64</v>
      </c>
      <c r="U2223" s="7">
        <v>0</v>
      </c>
      <c r="V2223" s="7">
        <v>0</v>
      </c>
      <c r="W2223" s="102">
        <v>0</v>
      </c>
      <c r="X2223" s="102">
        <v>0</v>
      </c>
      <c r="Y2223" s="102">
        <v>1941.64</v>
      </c>
      <c r="Z2223" s="7">
        <v>0</v>
      </c>
      <c r="AA2223" s="7">
        <v>0</v>
      </c>
    </row>
    <row r="2224" spans="1:27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M2224" t="s">
        <v>16080</v>
      </c>
      <c r="N2224" t="s">
        <v>16072</v>
      </c>
      <c r="O2224" s="7">
        <v>1</v>
      </c>
      <c r="P2224" t="s">
        <v>13428</v>
      </c>
      <c r="Q2224" s="102">
        <v>2299</v>
      </c>
      <c r="R2224" s="102">
        <v>2299</v>
      </c>
      <c r="S2224" s="102">
        <v>1395.82</v>
      </c>
      <c r="T2224">
        <v>1395.82</v>
      </c>
      <c r="U2224" s="7">
        <v>12</v>
      </c>
      <c r="V2224" s="7">
        <v>0</v>
      </c>
      <c r="W2224" s="102">
        <v>167.5</v>
      </c>
      <c r="X2224" s="102">
        <v>0</v>
      </c>
      <c r="Y2224" s="102">
        <v>1563.32</v>
      </c>
      <c r="Z2224" s="7">
        <v>0</v>
      </c>
      <c r="AA2224" s="7">
        <v>0</v>
      </c>
    </row>
    <row r="2225" spans="1:27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M2225" t="s">
        <v>16080</v>
      </c>
      <c r="N2225" t="s">
        <v>16075</v>
      </c>
      <c r="O2225" s="7">
        <v>1</v>
      </c>
      <c r="P2225" t="s">
        <v>13428</v>
      </c>
      <c r="Q2225" s="102">
        <v>1599</v>
      </c>
      <c r="R2225" s="102">
        <v>1599</v>
      </c>
      <c r="S2225" s="102">
        <v>970.82</v>
      </c>
      <c r="T2225">
        <v>970.82</v>
      </c>
      <c r="U2225" s="7">
        <v>12</v>
      </c>
      <c r="V2225" s="7">
        <v>0</v>
      </c>
      <c r="W2225" s="102">
        <v>116.5</v>
      </c>
      <c r="X2225" s="102">
        <v>0</v>
      </c>
      <c r="Y2225" s="102">
        <v>1087.3200000000002</v>
      </c>
      <c r="Z2225" s="7">
        <v>0</v>
      </c>
      <c r="AA2225" s="7">
        <v>0</v>
      </c>
    </row>
    <row r="2226" spans="1:27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M2226" t="s">
        <v>16080</v>
      </c>
      <c r="N2226" t="s">
        <v>16074</v>
      </c>
      <c r="O2226" s="7">
        <v>3</v>
      </c>
      <c r="P2226" t="s">
        <v>13428</v>
      </c>
      <c r="Q2226" s="102">
        <v>2299</v>
      </c>
      <c r="R2226" s="102">
        <v>6897</v>
      </c>
      <c r="S2226" s="102">
        <v>1395.82</v>
      </c>
      <c r="T2226">
        <v>4187.46</v>
      </c>
      <c r="U2226" s="7">
        <v>0</v>
      </c>
      <c r="V2226" s="7">
        <v>0</v>
      </c>
      <c r="W2226" s="102">
        <v>0</v>
      </c>
      <c r="X2226" s="102">
        <v>0</v>
      </c>
      <c r="Y2226" s="102">
        <v>4187.46</v>
      </c>
      <c r="Z2226" s="7">
        <v>0</v>
      </c>
      <c r="AA2226" s="7">
        <v>0</v>
      </c>
    </row>
    <row r="2227" spans="1:27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M2227" t="s">
        <v>16080</v>
      </c>
      <c r="N2227" t="s">
        <v>16073</v>
      </c>
      <c r="O2227" s="7">
        <v>1</v>
      </c>
      <c r="P2227" t="s">
        <v>13428</v>
      </c>
      <c r="Q2227" s="102">
        <v>2299</v>
      </c>
      <c r="R2227" s="102">
        <v>2299</v>
      </c>
      <c r="S2227" s="102">
        <v>1395.82</v>
      </c>
      <c r="T2227">
        <v>1395.82</v>
      </c>
      <c r="U2227" s="7">
        <v>12</v>
      </c>
      <c r="V2227" s="7">
        <v>0</v>
      </c>
      <c r="W2227" s="102">
        <v>167.5</v>
      </c>
      <c r="X2227" s="102">
        <v>0</v>
      </c>
      <c r="Y2227" s="102">
        <v>1563.32</v>
      </c>
      <c r="Z2227" s="7">
        <v>0</v>
      </c>
      <c r="AA2227" s="7">
        <v>0</v>
      </c>
    </row>
    <row r="2228" spans="1:27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M2228" t="s">
        <v>16080</v>
      </c>
      <c r="N2228" t="s">
        <v>16072</v>
      </c>
      <c r="O2228" s="7">
        <v>1</v>
      </c>
      <c r="P2228" t="s">
        <v>13428</v>
      </c>
      <c r="Q2228" s="102">
        <v>2099</v>
      </c>
      <c r="R2228" s="102">
        <v>2099</v>
      </c>
      <c r="S2228" s="102">
        <v>1274.3900000000001</v>
      </c>
      <c r="T2228">
        <v>1274.3900000000001</v>
      </c>
      <c r="U2228" s="7">
        <v>12</v>
      </c>
      <c r="V2228" s="7">
        <v>0</v>
      </c>
      <c r="W2228" s="102">
        <v>152.93</v>
      </c>
      <c r="X2228" s="102">
        <v>0</v>
      </c>
      <c r="Y2228" s="102">
        <v>1427.3200000000002</v>
      </c>
      <c r="Z2228" s="7">
        <v>0</v>
      </c>
      <c r="AA2228" s="7">
        <v>0</v>
      </c>
    </row>
    <row r="2229" spans="1:27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M2229" t="s">
        <v>16080</v>
      </c>
      <c r="N2229" t="s">
        <v>16071</v>
      </c>
      <c r="O2229" s="7">
        <v>2</v>
      </c>
      <c r="P2229" t="s">
        <v>13428</v>
      </c>
      <c r="Q2229" s="102">
        <v>2099</v>
      </c>
      <c r="R2229" s="102">
        <v>4198</v>
      </c>
      <c r="S2229" s="102">
        <v>1274.4000000000001</v>
      </c>
      <c r="T2229">
        <v>2548.8000000000002</v>
      </c>
      <c r="U2229" s="7">
        <v>0</v>
      </c>
      <c r="V2229" s="7">
        <v>0</v>
      </c>
      <c r="W2229" s="102">
        <v>0</v>
      </c>
      <c r="X2229" s="102">
        <v>0</v>
      </c>
      <c r="Y2229" s="102">
        <v>2548.8000000000002</v>
      </c>
      <c r="Z2229" s="7">
        <v>0</v>
      </c>
      <c r="AA2229" s="7">
        <v>0</v>
      </c>
    </row>
    <row r="2230" spans="1:27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M2230" t="s">
        <v>16080</v>
      </c>
      <c r="N2230" t="s">
        <v>16074</v>
      </c>
      <c r="O2230" s="7">
        <v>3</v>
      </c>
      <c r="P2230" t="s">
        <v>13428</v>
      </c>
      <c r="Q2230" s="102">
        <v>2099</v>
      </c>
      <c r="R2230" s="102">
        <v>6297</v>
      </c>
      <c r="S2230" s="102">
        <v>1274.3900000000001</v>
      </c>
      <c r="T2230">
        <v>3823.17</v>
      </c>
      <c r="U2230" s="7">
        <v>0</v>
      </c>
      <c r="V2230" s="7">
        <v>0</v>
      </c>
      <c r="W2230" s="102">
        <v>0</v>
      </c>
      <c r="X2230" s="102">
        <v>0</v>
      </c>
      <c r="Y2230" s="102">
        <v>3823.17</v>
      </c>
      <c r="Z2230" s="7">
        <v>0</v>
      </c>
      <c r="AA2230" s="7">
        <v>0</v>
      </c>
    </row>
    <row r="2231" spans="1:27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M2231" t="s">
        <v>16080</v>
      </c>
      <c r="N2231" t="s">
        <v>16071</v>
      </c>
      <c r="O2231" s="7">
        <v>2</v>
      </c>
      <c r="P2231" t="s">
        <v>13428</v>
      </c>
      <c r="Q2231" s="102">
        <v>1999</v>
      </c>
      <c r="R2231" s="102">
        <v>3998</v>
      </c>
      <c r="S2231" s="102">
        <v>1213.68</v>
      </c>
      <c r="T2231">
        <v>2427.36</v>
      </c>
      <c r="U2231" s="7">
        <v>0</v>
      </c>
      <c r="V2231" s="7">
        <v>0</v>
      </c>
      <c r="W2231" s="102">
        <v>0</v>
      </c>
      <c r="X2231" s="102">
        <v>0</v>
      </c>
      <c r="Y2231" s="102">
        <v>2427.36</v>
      </c>
      <c r="Z2231" s="7">
        <v>0</v>
      </c>
      <c r="AA2231" s="7">
        <v>0</v>
      </c>
    </row>
    <row r="2232" spans="1:27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M2232" t="s">
        <v>16080</v>
      </c>
      <c r="N2232" t="s">
        <v>16073</v>
      </c>
      <c r="O2232" s="7">
        <v>1</v>
      </c>
      <c r="P2232" t="s">
        <v>13428</v>
      </c>
      <c r="Q2232" s="102">
        <v>2299</v>
      </c>
      <c r="R2232" s="102">
        <v>2299</v>
      </c>
      <c r="S2232" s="102">
        <v>1395.82</v>
      </c>
      <c r="T2232">
        <v>1395.82</v>
      </c>
      <c r="U2232" s="7">
        <v>12</v>
      </c>
      <c r="V2232" s="7">
        <v>0</v>
      </c>
      <c r="W2232" s="102">
        <v>167.5</v>
      </c>
      <c r="X2232" s="102">
        <v>0</v>
      </c>
      <c r="Y2232" s="102">
        <v>1563.32</v>
      </c>
      <c r="Z2232" s="7">
        <v>0</v>
      </c>
      <c r="AA2232" s="7">
        <v>0</v>
      </c>
    </row>
    <row r="2233" spans="1:27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M2233" t="s">
        <v>16080</v>
      </c>
      <c r="N2233" t="s">
        <v>16073</v>
      </c>
      <c r="O2233" s="7">
        <v>1</v>
      </c>
      <c r="P2233" t="s">
        <v>13428</v>
      </c>
      <c r="Q2233" s="102">
        <v>2999</v>
      </c>
      <c r="R2233" s="102">
        <v>2999</v>
      </c>
      <c r="S2233" s="102">
        <v>1820.82</v>
      </c>
      <c r="T2233">
        <v>1820.82</v>
      </c>
      <c r="U2233" s="7">
        <v>12</v>
      </c>
      <c r="V2233" s="7">
        <v>0</v>
      </c>
      <c r="W2233" s="102">
        <v>218.5</v>
      </c>
      <c r="X2233" s="102">
        <v>0</v>
      </c>
      <c r="Y2233" s="102">
        <v>2039.32</v>
      </c>
      <c r="Z2233" s="7">
        <v>0</v>
      </c>
      <c r="AA2233" s="7">
        <v>0</v>
      </c>
    </row>
    <row r="2234" spans="1:27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M2234" t="s">
        <v>16080</v>
      </c>
      <c r="N2234" t="s">
        <v>16074</v>
      </c>
      <c r="O2234" s="7">
        <v>3</v>
      </c>
      <c r="P2234" t="s">
        <v>13428</v>
      </c>
      <c r="Q2234" s="102">
        <v>2999</v>
      </c>
      <c r="R2234" s="102">
        <v>8997</v>
      </c>
      <c r="S2234" s="102">
        <v>1820.82</v>
      </c>
      <c r="T2234">
        <v>5462.46</v>
      </c>
      <c r="U2234" s="7">
        <v>0</v>
      </c>
      <c r="V2234" s="7">
        <v>0</v>
      </c>
      <c r="W2234" s="102">
        <v>0</v>
      </c>
      <c r="X2234" s="102">
        <v>0</v>
      </c>
      <c r="Y2234" s="102">
        <v>5462.46</v>
      </c>
      <c r="Z2234" s="7">
        <v>0</v>
      </c>
      <c r="AA2234" s="7">
        <v>0</v>
      </c>
    </row>
    <row r="2235" spans="1:27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M2235" t="s">
        <v>16080</v>
      </c>
      <c r="N2235" t="s">
        <v>16071</v>
      </c>
      <c r="O2235" s="7">
        <v>2</v>
      </c>
      <c r="P2235" t="s">
        <v>13428</v>
      </c>
      <c r="Q2235" s="102">
        <v>2999</v>
      </c>
      <c r="R2235" s="102">
        <v>5998</v>
      </c>
      <c r="S2235" s="102">
        <v>1820.82</v>
      </c>
      <c r="T2235">
        <v>3641.64</v>
      </c>
      <c r="U2235" s="7">
        <v>0</v>
      </c>
      <c r="V2235" s="7">
        <v>0</v>
      </c>
      <c r="W2235" s="102">
        <v>0</v>
      </c>
      <c r="X2235" s="102">
        <v>0</v>
      </c>
      <c r="Y2235" s="102">
        <v>3641.64</v>
      </c>
      <c r="Z2235" s="7">
        <v>0</v>
      </c>
      <c r="AA2235" s="7">
        <v>0</v>
      </c>
    </row>
    <row r="2236" spans="1:27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M2236" t="s">
        <v>16080</v>
      </c>
      <c r="N2236" t="s">
        <v>16072</v>
      </c>
      <c r="O2236" s="7">
        <v>1</v>
      </c>
      <c r="P2236" t="s">
        <v>13428</v>
      </c>
      <c r="Q2236" s="102">
        <v>2999</v>
      </c>
      <c r="R2236" s="102">
        <v>2999</v>
      </c>
      <c r="S2236" s="102">
        <v>1820.82</v>
      </c>
      <c r="T2236">
        <v>1820.82</v>
      </c>
      <c r="U2236" s="7">
        <v>12</v>
      </c>
      <c r="V2236" s="7">
        <v>0</v>
      </c>
      <c r="W2236" s="102">
        <v>218.5</v>
      </c>
      <c r="X2236" s="102">
        <v>0</v>
      </c>
      <c r="Y2236" s="102">
        <v>2039.32</v>
      </c>
      <c r="Z2236" s="7">
        <v>0</v>
      </c>
      <c r="AA2236" s="7">
        <v>0</v>
      </c>
    </row>
    <row r="2237" spans="1:27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M2237" t="s">
        <v>16080</v>
      </c>
      <c r="N2237" t="s">
        <v>16073</v>
      </c>
      <c r="O2237" s="7">
        <v>1</v>
      </c>
      <c r="P2237" t="s">
        <v>13428</v>
      </c>
      <c r="Q2237" s="102">
        <v>2299</v>
      </c>
      <c r="R2237" s="102">
        <v>2299</v>
      </c>
      <c r="S2237" s="102">
        <v>1395.82</v>
      </c>
      <c r="T2237">
        <v>1395.82</v>
      </c>
      <c r="U2237" s="7">
        <v>12</v>
      </c>
      <c r="V2237" s="7">
        <v>0</v>
      </c>
      <c r="W2237" s="102">
        <v>167.5</v>
      </c>
      <c r="X2237" s="102">
        <v>0</v>
      </c>
      <c r="Y2237" s="102">
        <v>1563.32</v>
      </c>
      <c r="Z2237" s="7">
        <v>0</v>
      </c>
      <c r="AA2237" s="7">
        <v>0</v>
      </c>
    </row>
    <row r="2238" spans="1:27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M2238" t="s">
        <v>16080</v>
      </c>
      <c r="N2238" t="s">
        <v>16072</v>
      </c>
      <c r="O2238" s="7">
        <v>1</v>
      </c>
      <c r="P2238" t="s">
        <v>13428</v>
      </c>
      <c r="Q2238" s="102">
        <v>2299</v>
      </c>
      <c r="R2238" s="102">
        <v>2299</v>
      </c>
      <c r="S2238" s="102">
        <v>1456.54</v>
      </c>
      <c r="T2238">
        <v>1456.54</v>
      </c>
      <c r="U2238" s="7">
        <v>12</v>
      </c>
      <c r="V2238" s="7">
        <v>0</v>
      </c>
      <c r="W2238" s="102">
        <v>174.78</v>
      </c>
      <c r="X2238" s="102">
        <v>0</v>
      </c>
      <c r="Y2238" s="102">
        <v>1631.32</v>
      </c>
      <c r="Z2238" s="7">
        <v>0</v>
      </c>
      <c r="AA2238" s="7">
        <v>0</v>
      </c>
    </row>
    <row r="2239" spans="1:27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M2239" t="s">
        <v>16080</v>
      </c>
      <c r="N2239">
        <v>30</v>
      </c>
      <c r="O2239" s="7">
        <v>1</v>
      </c>
      <c r="P2239" t="s">
        <v>13428</v>
      </c>
      <c r="Q2239" s="102">
        <v>2899</v>
      </c>
      <c r="R2239" s="102">
        <v>2899</v>
      </c>
      <c r="S2239" s="102">
        <v>1760.11</v>
      </c>
      <c r="T2239">
        <v>1760.11</v>
      </c>
      <c r="U2239" s="7">
        <v>12</v>
      </c>
      <c r="V2239" s="7">
        <v>0</v>
      </c>
      <c r="W2239" s="102">
        <v>211.21</v>
      </c>
      <c r="X2239" s="102">
        <v>0</v>
      </c>
      <c r="Y2239" s="102">
        <v>1971.32</v>
      </c>
      <c r="Z2239" s="7">
        <v>0</v>
      </c>
      <c r="AA2239" s="7">
        <v>0</v>
      </c>
    </row>
    <row r="2240" spans="1:27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M2240" t="s">
        <v>16080</v>
      </c>
      <c r="N2240">
        <v>30</v>
      </c>
      <c r="O2240" s="7">
        <v>1</v>
      </c>
      <c r="P2240" t="s">
        <v>13428</v>
      </c>
      <c r="Q2240" s="102">
        <v>2499</v>
      </c>
      <c r="R2240" s="102">
        <v>2499</v>
      </c>
      <c r="S2240" s="102">
        <v>1517.25</v>
      </c>
      <c r="T2240">
        <v>1517.25</v>
      </c>
      <c r="U2240" s="7">
        <v>12</v>
      </c>
      <c r="V2240" s="7">
        <v>0</v>
      </c>
      <c r="W2240" s="102">
        <v>182.07</v>
      </c>
      <c r="X2240" s="102">
        <v>0</v>
      </c>
      <c r="Y2240" s="102">
        <v>1699.32</v>
      </c>
      <c r="Z2240" s="7">
        <v>0</v>
      </c>
      <c r="AA2240" s="7">
        <v>0</v>
      </c>
    </row>
    <row r="2241" spans="1:27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M2241" t="s">
        <v>16080</v>
      </c>
      <c r="N2241">
        <v>38</v>
      </c>
      <c r="O2241" s="7">
        <v>1</v>
      </c>
      <c r="P2241" t="s">
        <v>13428</v>
      </c>
      <c r="Q2241" s="102">
        <v>3199</v>
      </c>
      <c r="R2241" s="102">
        <v>3199</v>
      </c>
      <c r="S2241" s="102">
        <v>1942.25</v>
      </c>
      <c r="T2241">
        <v>1942.25</v>
      </c>
      <c r="U2241" s="7">
        <v>12</v>
      </c>
      <c r="V2241" s="7">
        <v>0</v>
      </c>
      <c r="W2241" s="102">
        <v>233.07</v>
      </c>
      <c r="X2241" s="102">
        <v>0</v>
      </c>
      <c r="Y2241" s="102">
        <v>2175.3200000000002</v>
      </c>
      <c r="Z2241" s="7">
        <v>0</v>
      </c>
      <c r="AA2241" s="7">
        <v>0</v>
      </c>
    </row>
    <row r="2242" spans="1:27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M2242" t="s">
        <v>16080</v>
      </c>
      <c r="N2242">
        <v>36</v>
      </c>
      <c r="O2242" s="7">
        <v>1</v>
      </c>
      <c r="P2242" t="s">
        <v>13428</v>
      </c>
      <c r="Q2242" s="102">
        <v>3199</v>
      </c>
      <c r="R2242" s="102">
        <v>3199</v>
      </c>
      <c r="S2242" s="102">
        <v>1942.25</v>
      </c>
      <c r="T2242">
        <v>1942.25</v>
      </c>
      <c r="U2242" s="7">
        <v>12</v>
      </c>
      <c r="V2242" s="7">
        <v>0</v>
      </c>
      <c r="W2242" s="102">
        <v>233.07</v>
      </c>
      <c r="X2242" s="102">
        <v>0</v>
      </c>
      <c r="Y2242" s="102">
        <v>2175.3200000000002</v>
      </c>
      <c r="Z2242" s="7">
        <v>0</v>
      </c>
      <c r="AA2242" s="7">
        <v>0</v>
      </c>
    </row>
    <row r="2243" spans="1:27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M2243" t="s">
        <v>16080</v>
      </c>
      <c r="N2243">
        <v>34</v>
      </c>
      <c r="O2243" s="7">
        <v>2</v>
      </c>
      <c r="P2243" t="s">
        <v>13428</v>
      </c>
      <c r="Q2243" s="102">
        <v>3199</v>
      </c>
      <c r="R2243" s="102">
        <v>6398</v>
      </c>
      <c r="S2243" s="102">
        <v>1942.25</v>
      </c>
      <c r="T2243">
        <v>3884.5</v>
      </c>
      <c r="U2243" s="7">
        <v>0</v>
      </c>
      <c r="V2243" s="7">
        <v>0</v>
      </c>
      <c r="W2243" s="102">
        <v>0</v>
      </c>
      <c r="X2243" s="102">
        <v>0</v>
      </c>
      <c r="Y2243" s="102">
        <v>3884.5</v>
      </c>
      <c r="Z2243" s="7">
        <v>0</v>
      </c>
      <c r="AA2243" s="7">
        <v>0</v>
      </c>
    </row>
    <row r="2244" spans="1:27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M2244" t="s">
        <v>16080</v>
      </c>
      <c r="N2244">
        <v>32</v>
      </c>
      <c r="O2244" s="7">
        <v>2</v>
      </c>
      <c r="P2244" t="s">
        <v>13428</v>
      </c>
      <c r="Q2244" s="102">
        <v>3199</v>
      </c>
      <c r="R2244" s="102">
        <v>6398</v>
      </c>
      <c r="S2244" s="102">
        <v>1942.25</v>
      </c>
      <c r="T2244">
        <v>3884.5</v>
      </c>
      <c r="U2244" s="7">
        <v>0</v>
      </c>
      <c r="V2244" s="7">
        <v>0</v>
      </c>
      <c r="W2244" s="102">
        <v>0</v>
      </c>
      <c r="X2244" s="102">
        <v>0</v>
      </c>
      <c r="Y2244" s="102">
        <v>3884.5</v>
      </c>
      <c r="Z2244" s="7">
        <v>0</v>
      </c>
      <c r="AA2244" s="7">
        <v>0</v>
      </c>
    </row>
    <row r="2245" spans="1:27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M2245" t="s">
        <v>16080</v>
      </c>
      <c r="N2245">
        <v>30</v>
      </c>
      <c r="O2245" s="7">
        <v>1</v>
      </c>
      <c r="P2245" t="s">
        <v>13428</v>
      </c>
      <c r="Q2245" s="102">
        <v>3199</v>
      </c>
      <c r="R2245" s="102">
        <v>3199</v>
      </c>
      <c r="S2245" s="102">
        <v>1942.25</v>
      </c>
      <c r="T2245">
        <v>1942.25</v>
      </c>
      <c r="U2245" s="7">
        <v>12</v>
      </c>
      <c r="V2245" s="7">
        <v>0</v>
      </c>
      <c r="W2245" s="102">
        <v>233.07</v>
      </c>
      <c r="X2245" s="102">
        <v>0</v>
      </c>
      <c r="Y2245" s="102">
        <v>2175.3200000000002</v>
      </c>
      <c r="Z2245" s="7">
        <v>0</v>
      </c>
      <c r="AA2245" s="7">
        <v>0</v>
      </c>
    </row>
    <row r="2246" spans="1:27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M2246" t="s">
        <v>16080</v>
      </c>
      <c r="N2246">
        <v>38</v>
      </c>
      <c r="O2246" s="7">
        <v>1</v>
      </c>
      <c r="P2246" t="s">
        <v>13428</v>
      </c>
      <c r="Q2246" s="102">
        <v>2899</v>
      </c>
      <c r="R2246" s="102">
        <v>2899</v>
      </c>
      <c r="S2246" s="102">
        <v>1760.11</v>
      </c>
      <c r="T2246">
        <v>1760.11</v>
      </c>
      <c r="U2246" s="7">
        <v>12</v>
      </c>
      <c r="V2246" s="7">
        <v>0</v>
      </c>
      <c r="W2246" s="102">
        <v>211.21</v>
      </c>
      <c r="X2246" s="102">
        <v>0</v>
      </c>
      <c r="Y2246" s="102">
        <v>1971.32</v>
      </c>
      <c r="Z2246" s="7">
        <v>0</v>
      </c>
      <c r="AA2246" s="7">
        <v>0</v>
      </c>
    </row>
    <row r="2247" spans="1:27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M2247" t="s">
        <v>16080</v>
      </c>
      <c r="N2247">
        <v>36</v>
      </c>
      <c r="O2247" s="7">
        <v>1</v>
      </c>
      <c r="P2247" t="s">
        <v>13428</v>
      </c>
      <c r="Q2247" s="102">
        <v>2899</v>
      </c>
      <c r="R2247" s="102">
        <v>2899</v>
      </c>
      <c r="S2247" s="102">
        <v>1760.11</v>
      </c>
      <c r="T2247">
        <v>1760.11</v>
      </c>
      <c r="U2247" s="7">
        <v>12</v>
      </c>
      <c r="V2247" s="7">
        <v>0</v>
      </c>
      <c r="W2247" s="102">
        <v>211.21</v>
      </c>
      <c r="X2247" s="102">
        <v>0</v>
      </c>
      <c r="Y2247" s="102">
        <v>1971.32</v>
      </c>
      <c r="Z2247" s="7">
        <v>0</v>
      </c>
      <c r="AA2247" s="7">
        <v>0</v>
      </c>
    </row>
    <row r="2248" spans="1:27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M2248" t="s">
        <v>16080</v>
      </c>
      <c r="N2248">
        <v>32</v>
      </c>
      <c r="O2248" s="7">
        <v>2</v>
      </c>
      <c r="P2248" t="s">
        <v>13428</v>
      </c>
      <c r="Q2248" s="102">
        <v>2499</v>
      </c>
      <c r="R2248" s="102">
        <v>4998</v>
      </c>
      <c r="S2248" s="102">
        <v>1517.25</v>
      </c>
      <c r="T2248">
        <v>3034.5</v>
      </c>
      <c r="U2248" s="7">
        <v>0</v>
      </c>
      <c r="V2248" s="7">
        <v>0</v>
      </c>
      <c r="W2248" s="102">
        <v>0</v>
      </c>
      <c r="X2248" s="102">
        <v>0</v>
      </c>
      <c r="Y2248" s="102">
        <v>3034.5</v>
      </c>
      <c r="Z2248" s="7">
        <v>0</v>
      </c>
      <c r="AA2248" s="7">
        <v>0</v>
      </c>
    </row>
    <row r="2249" spans="1:27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M2249" t="s">
        <v>16080</v>
      </c>
      <c r="N2249">
        <v>32</v>
      </c>
      <c r="O2249" s="7">
        <v>2</v>
      </c>
      <c r="P2249" t="s">
        <v>13428</v>
      </c>
      <c r="Q2249" s="102">
        <v>2899</v>
      </c>
      <c r="R2249" s="102">
        <v>5798</v>
      </c>
      <c r="S2249" s="102">
        <v>1760.11</v>
      </c>
      <c r="T2249">
        <v>3520.22</v>
      </c>
      <c r="U2249" s="7">
        <v>0</v>
      </c>
      <c r="V2249" s="7">
        <v>0</v>
      </c>
      <c r="W2249" s="102">
        <v>0</v>
      </c>
      <c r="X2249" s="102">
        <v>0</v>
      </c>
      <c r="Y2249" s="102">
        <v>3520.22</v>
      </c>
      <c r="Z2249" s="7">
        <v>0</v>
      </c>
      <c r="AA2249" s="7">
        <v>0</v>
      </c>
    </row>
    <row r="2250" spans="1:27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M2250" t="s">
        <v>16080</v>
      </c>
      <c r="N2250">
        <v>30</v>
      </c>
      <c r="O2250" s="7">
        <v>1</v>
      </c>
      <c r="P2250" t="s">
        <v>13428</v>
      </c>
      <c r="Q2250" s="102">
        <v>2899</v>
      </c>
      <c r="R2250" s="102">
        <v>2899</v>
      </c>
      <c r="S2250" s="102">
        <v>1760.11</v>
      </c>
      <c r="T2250">
        <v>1760.11</v>
      </c>
      <c r="U2250" s="7">
        <v>12</v>
      </c>
      <c r="V2250" s="7">
        <v>0</v>
      </c>
      <c r="W2250" s="102">
        <v>211.21</v>
      </c>
      <c r="X2250" s="102">
        <v>0</v>
      </c>
      <c r="Y2250" s="102">
        <v>1971.32</v>
      </c>
      <c r="Z2250" s="7">
        <v>0</v>
      </c>
      <c r="AA2250" s="7">
        <v>0</v>
      </c>
    </row>
    <row r="2251" spans="1:27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M2251" t="s">
        <v>16080</v>
      </c>
      <c r="N2251">
        <v>38</v>
      </c>
      <c r="O2251" s="7">
        <v>1</v>
      </c>
      <c r="P2251" t="s">
        <v>13428</v>
      </c>
      <c r="Q2251" s="102">
        <v>2699</v>
      </c>
      <c r="R2251" s="102">
        <v>2699</v>
      </c>
      <c r="S2251" s="102">
        <v>1638.68</v>
      </c>
      <c r="T2251">
        <v>1638.68</v>
      </c>
      <c r="U2251" s="7">
        <v>12</v>
      </c>
      <c r="V2251" s="7">
        <v>0</v>
      </c>
      <c r="W2251" s="102">
        <v>196.64</v>
      </c>
      <c r="X2251" s="102">
        <v>0</v>
      </c>
      <c r="Y2251" s="102">
        <v>1835.3200000000002</v>
      </c>
      <c r="Z2251" s="7">
        <v>0</v>
      </c>
      <c r="AA2251" s="7">
        <v>0</v>
      </c>
    </row>
    <row r="2252" spans="1:27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M2252" t="s">
        <v>16080</v>
      </c>
      <c r="N2252">
        <v>36</v>
      </c>
      <c r="O2252" s="7">
        <v>1</v>
      </c>
      <c r="P2252" t="s">
        <v>13428</v>
      </c>
      <c r="Q2252" s="102">
        <v>2699</v>
      </c>
      <c r="R2252" s="102">
        <v>2699</v>
      </c>
      <c r="S2252" s="102">
        <v>1638.68</v>
      </c>
      <c r="T2252">
        <v>1638.68</v>
      </c>
      <c r="U2252" s="7">
        <v>12</v>
      </c>
      <c r="V2252" s="7">
        <v>0</v>
      </c>
      <c r="W2252" s="102">
        <v>196.64</v>
      </c>
      <c r="X2252" s="102">
        <v>0</v>
      </c>
      <c r="Y2252" s="102">
        <v>1835.3200000000002</v>
      </c>
      <c r="Z2252" s="7">
        <v>0</v>
      </c>
      <c r="AA2252" s="7">
        <v>0</v>
      </c>
    </row>
    <row r="2253" spans="1:27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M2253" t="s">
        <v>16080</v>
      </c>
      <c r="N2253">
        <v>34</v>
      </c>
      <c r="O2253" s="7">
        <v>2</v>
      </c>
      <c r="P2253" t="s">
        <v>13428</v>
      </c>
      <c r="Q2253" s="102">
        <v>2899</v>
      </c>
      <c r="R2253" s="102">
        <v>5798</v>
      </c>
      <c r="S2253" s="102">
        <v>1760.11</v>
      </c>
      <c r="T2253">
        <v>3520.22</v>
      </c>
      <c r="U2253" s="7">
        <v>0</v>
      </c>
      <c r="V2253" s="7">
        <v>0</v>
      </c>
      <c r="W2253" s="102">
        <v>0</v>
      </c>
      <c r="X2253" s="102">
        <v>0</v>
      </c>
      <c r="Y2253" s="102">
        <v>3520.22</v>
      </c>
      <c r="Z2253" s="7">
        <v>0</v>
      </c>
      <c r="AA2253" s="7">
        <v>0</v>
      </c>
    </row>
    <row r="2254" spans="1:27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M2254" t="s">
        <v>16080</v>
      </c>
      <c r="N2254" t="s">
        <v>16071</v>
      </c>
      <c r="O2254" s="7">
        <v>2</v>
      </c>
      <c r="P2254" t="s">
        <v>13428</v>
      </c>
      <c r="Q2254" s="102">
        <v>1999</v>
      </c>
      <c r="R2254" s="102">
        <v>3998</v>
      </c>
      <c r="S2254" s="102">
        <v>1213.68</v>
      </c>
      <c r="T2254">
        <v>2427.36</v>
      </c>
      <c r="U2254" s="7">
        <v>0</v>
      </c>
      <c r="V2254" s="7">
        <v>0</v>
      </c>
      <c r="W2254" s="102">
        <v>0</v>
      </c>
      <c r="X2254" s="102">
        <v>0</v>
      </c>
      <c r="Y2254" s="102">
        <v>2427.36</v>
      </c>
      <c r="Z2254" s="7">
        <v>0</v>
      </c>
      <c r="AA2254" s="7">
        <v>0</v>
      </c>
    </row>
    <row r="2255" spans="1:27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M2255" t="s">
        <v>16080</v>
      </c>
      <c r="N2255" t="s">
        <v>16075</v>
      </c>
      <c r="O2255" s="7">
        <v>1</v>
      </c>
      <c r="P2255" t="s">
        <v>13428</v>
      </c>
      <c r="Q2255" s="102">
        <v>1799</v>
      </c>
      <c r="R2255" s="102">
        <v>1799</v>
      </c>
      <c r="S2255" s="102">
        <v>1092.25</v>
      </c>
      <c r="T2255">
        <v>1092.25</v>
      </c>
      <c r="U2255" s="7">
        <v>12</v>
      </c>
      <c r="V2255" s="7">
        <v>0</v>
      </c>
      <c r="W2255" s="102">
        <v>131.07</v>
      </c>
      <c r="X2255" s="102">
        <v>0</v>
      </c>
      <c r="Y2255" s="102">
        <v>1223.32</v>
      </c>
      <c r="Z2255" s="7">
        <v>0</v>
      </c>
      <c r="AA2255" s="7">
        <v>0</v>
      </c>
    </row>
    <row r="2256" spans="1:27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M2256" t="s">
        <v>16080</v>
      </c>
      <c r="N2256" t="s">
        <v>16073</v>
      </c>
      <c r="O2256" s="7">
        <v>1</v>
      </c>
      <c r="P2256" t="s">
        <v>13428</v>
      </c>
      <c r="Q2256" s="102">
        <v>2099</v>
      </c>
      <c r="R2256" s="102">
        <v>2099</v>
      </c>
      <c r="S2256" s="102">
        <v>1274.3900000000001</v>
      </c>
      <c r="T2256">
        <v>1274.3900000000001</v>
      </c>
      <c r="U2256" s="7">
        <v>12</v>
      </c>
      <c r="V2256" s="7">
        <v>0</v>
      </c>
      <c r="W2256" s="102">
        <v>152.93</v>
      </c>
      <c r="X2256" s="102">
        <v>0</v>
      </c>
      <c r="Y2256" s="102">
        <v>1427.3200000000002</v>
      </c>
      <c r="Z2256" s="7">
        <v>0</v>
      </c>
      <c r="AA2256" s="7">
        <v>0</v>
      </c>
    </row>
    <row r="2257" spans="1:27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M2257" t="s">
        <v>16080</v>
      </c>
      <c r="N2257" t="s">
        <v>16074</v>
      </c>
      <c r="O2257" s="7">
        <v>3</v>
      </c>
      <c r="P2257" t="s">
        <v>13428</v>
      </c>
      <c r="Q2257" s="102">
        <v>2099</v>
      </c>
      <c r="R2257" s="102">
        <v>6297</v>
      </c>
      <c r="S2257" s="102">
        <v>1274.3900000000001</v>
      </c>
      <c r="T2257">
        <v>3823.17</v>
      </c>
      <c r="U2257" s="7">
        <v>0</v>
      </c>
      <c r="V2257" s="7">
        <v>0</v>
      </c>
      <c r="W2257" s="102">
        <v>0</v>
      </c>
      <c r="X2257" s="102">
        <v>0</v>
      </c>
      <c r="Y2257" s="102">
        <v>3823.17</v>
      </c>
      <c r="Z2257" s="7">
        <v>0</v>
      </c>
      <c r="AA2257" s="7">
        <v>0</v>
      </c>
    </row>
    <row r="2258" spans="1:27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M2258" t="s">
        <v>16080</v>
      </c>
      <c r="N2258" t="s">
        <v>16071</v>
      </c>
      <c r="O2258" s="7">
        <v>3</v>
      </c>
      <c r="P2258" t="s">
        <v>13428</v>
      </c>
      <c r="Q2258" s="102">
        <v>2099</v>
      </c>
      <c r="R2258" s="102">
        <v>6297</v>
      </c>
      <c r="S2258" s="102">
        <v>1274.3900000000001</v>
      </c>
      <c r="T2258">
        <v>3823.17</v>
      </c>
      <c r="U2258" s="7">
        <v>0</v>
      </c>
      <c r="V2258" s="7">
        <v>0</v>
      </c>
      <c r="W2258" s="102">
        <v>0</v>
      </c>
      <c r="X2258" s="102">
        <v>0</v>
      </c>
      <c r="Y2258" s="102">
        <v>3823.17</v>
      </c>
      <c r="Z2258" s="7">
        <v>0</v>
      </c>
      <c r="AA2258" s="7">
        <v>0</v>
      </c>
    </row>
    <row r="2259" spans="1:27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M2259" t="s">
        <v>16080</v>
      </c>
      <c r="N2259" t="s">
        <v>16072</v>
      </c>
      <c r="O2259" s="7">
        <v>2</v>
      </c>
      <c r="P2259" t="s">
        <v>13428</v>
      </c>
      <c r="Q2259" s="102">
        <v>2099</v>
      </c>
      <c r="R2259" s="102">
        <v>4198</v>
      </c>
      <c r="S2259" s="102">
        <v>1274.4000000000001</v>
      </c>
      <c r="T2259">
        <v>2548.8000000000002</v>
      </c>
      <c r="U2259" s="7">
        <v>0</v>
      </c>
      <c r="V2259" s="7">
        <v>0</v>
      </c>
      <c r="W2259" s="102">
        <v>0</v>
      </c>
      <c r="X2259" s="102">
        <v>0</v>
      </c>
      <c r="Y2259" s="102">
        <v>2548.8000000000002</v>
      </c>
      <c r="Z2259" s="7">
        <v>0</v>
      </c>
      <c r="AA2259" s="7">
        <v>0</v>
      </c>
    </row>
    <row r="2260" spans="1:27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M2260" t="s">
        <v>16080</v>
      </c>
      <c r="N2260" t="s">
        <v>16075</v>
      </c>
      <c r="O2260" s="7">
        <v>1</v>
      </c>
      <c r="P2260" t="s">
        <v>13428</v>
      </c>
      <c r="Q2260" s="102">
        <v>2099</v>
      </c>
      <c r="R2260" s="102">
        <v>2099</v>
      </c>
      <c r="S2260" s="102">
        <v>1274.3900000000001</v>
      </c>
      <c r="T2260">
        <v>1274.3900000000001</v>
      </c>
      <c r="U2260" s="7">
        <v>12</v>
      </c>
      <c r="V2260" s="7">
        <v>0</v>
      </c>
      <c r="W2260" s="102">
        <v>152.93</v>
      </c>
      <c r="X2260" s="102">
        <v>0</v>
      </c>
      <c r="Y2260" s="102">
        <v>1427.3200000000002</v>
      </c>
      <c r="Z2260" s="7">
        <v>0</v>
      </c>
      <c r="AA2260" s="7">
        <v>0</v>
      </c>
    </row>
    <row r="2261" spans="1:27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M2261" t="s">
        <v>16080</v>
      </c>
      <c r="N2261">
        <v>36</v>
      </c>
      <c r="O2261" s="7">
        <v>1</v>
      </c>
      <c r="P2261" t="s">
        <v>13428</v>
      </c>
      <c r="Q2261" s="102">
        <v>2499</v>
      </c>
      <c r="R2261" s="102">
        <v>2499</v>
      </c>
      <c r="S2261" s="102">
        <v>1517.25</v>
      </c>
      <c r="T2261">
        <v>1517.25</v>
      </c>
      <c r="U2261" s="7">
        <v>12</v>
      </c>
      <c r="V2261" s="7">
        <v>0</v>
      </c>
      <c r="W2261" s="102">
        <v>182.07</v>
      </c>
      <c r="X2261" s="102">
        <v>0</v>
      </c>
      <c r="Y2261" s="102">
        <v>1699.32</v>
      </c>
      <c r="Z2261" s="7">
        <v>0</v>
      </c>
      <c r="AA2261" s="7">
        <v>0</v>
      </c>
    </row>
    <row r="2262" spans="1:27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M2262" t="s">
        <v>16080</v>
      </c>
      <c r="N2262" t="s">
        <v>16074</v>
      </c>
      <c r="O2262" s="7">
        <v>3</v>
      </c>
      <c r="P2262" t="s">
        <v>13428</v>
      </c>
      <c r="Q2262" s="102">
        <v>1999</v>
      </c>
      <c r="R2262" s="102">
        <v>5997</v>
      </c>
      <c r="S2262" s="102">
        <v>1213.68</v>
      </c>
      <c r="T2262">
        <v>3641.04</v>
      </c>
      <c r="U2262" s="7">
        <v>0</v>
      </c>
      <c r="V2262" s="7">
        <v>0</v>
      </c>
      <c r="W2262" s="102">
        <v>0</v>
      </c>
      <c r="X2262" s="102">
        <v>0</v>
      </c>
      <c r="Y2262" s="102">
        <v>3641.04</v>
      </c>
      <c r="Z2262" s="7">
        <v>0</v>
      </c>
      <c r="AA2262" s="7">
        <v>0</v>
      </c>
    </row>
    <row r="2263" spans="1:27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M2263" t="s">
        <v>16080</v>
      </c>
      <c r="N2263">
        <v>34</v>
      </c>
      <c r="O2263" s="7">
        <v>2</v>
      </c>
      <c r="P2263" t="s">
        <v>13428</v>
      </c>
      <c r="Q2263" s="102">
        <v>2499</v>
      </c>
      <c r="R2263" s="102">
        <v>4998</v>
      </c>
      <c r="S2263" s="102">
        <v>1517.25</v>
      </c>
      <c r="T2263">
        <v>3034.5</v>
      </c>
      <c r="U2263" s="7">
        <v>0</v>
      </c>
      <c r="V2263" s="7">
        <v>0</v>
      </c>
      <c r="W2263" s="102">
        <v>0</v>
      </c>
      <c r="X2263" s="102">
        <v>0</v>
      </c>
      <c r="Y2263" s="102">
        <v>3034.5</v>
      </c>
      <c r="Z2263" s="7">
        <v>0</v>
      </c>
      <c r="AA2263" s="7">
        <v>0</v>
      </c>
    </row>
    <row r="2264" spans="1:27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M2264" t="s">
        <v>16080</v>
      </c>
      <c r="N2264">
        <v>38</v>
      </c>
      <c r="O2264" s="7">
        <v>1</v>
      </c>
      <c r="P2264" t="s">
        <v>13428</v>
      </c>
      <c r="Q2264" s="102">
        <v>2899</v>
      </c>
      <c r="R2264" s="102">
        <v>2899</v>
      </c>
      <c r="S2264" s="102">
        <v>1760.11</v>
      </c>
      <c r="T2264">
        <v>1760.11</v>
      </c>
      <c r="U2264" s="7">
        <v>12</v>
      </c>
      <c r="V2264" s="7">
        <v>0</v>
      </c>
      <c r="W2264" s="102">
        <v>211.21</v>
      </c>
      <c r="X2264" s="102">
        <v>0</v>
      </c>
      <c r="Y2264" s="102">
        <v>1971.32</v>
      </c>
      <c r="Z2264" s="7">
        <v>0</v>
      </c>
      <c r="AA2264" s="7">
        <v>0</v>
      </c>
    </row>
    <row r="2265" spans="1:27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M2265" t="s">
        <v>16080</v>
      </c>
      <c r="N2265">
        <v>36</v>
      </c>
      <c r="O2265" s="7">
        <v>1</v>
      </c>
      <c r="P2265" t="s">
        <v>13428</v>
      </c>
      <c r="Q2265" s="102">
        <v>2899</v>
      </c>
      <c r="R2265" s="102">
        <v>2899</v>
      </c>
      <c r="S2265" s="102">
        <v>1760.11</v>
      </c>
      <c r="T2265">
        <v>1760.11</v>
      </c>
      <c r="U2265" s="7">
        <v>12</v>
      </c>
      <c r="V2265" s="7">
        <v>0</v>
      </c>
      <c r="W2265" s="102">
        <v>211.21</v>
      </c>
      <c r="X2265" s="102">
        <v>0</v>
      </c>
      <c r="Y2265" s="102">
        <v>1971.32</v>
      </c>
      <c r="Z2265" s="7">
        <v>0</v>
      </c>
      <c r="AA2265" s="7">
        <v>0</v>
      </c>
    </row>
    <row r="2266" spans="1:27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M2266" t="s">
        <v>16080</v>
      </c>
      <c r="N2266">
        <v>34</v>
      </c>
      <c r="O2266" s="7">
        <v>2</v>
      </c>
      <c r="P2266" t="s">
        <v>13428</v>
      </c>
      <c r="Q2266" s="102">
        <v>2899</v>
      </c>
      <c r="R2266" s="102">
        <v>5798</v>
      </c>
      <c r="S2266" s="102">
        <v>1760.11</v>
      </c>
      <c r="T2266">
        <v>3520.22</v>
      </c>
      <c r="U2266" s="7">
        <v>0</v>
      </c>
      <c r="V2266" s="7">
        <v>0</v>
      </c>
      <c r="W2266" s="102">
        <v>0</v>
      </c>
      <c r="X2266" s="102">
        <v>0</v>
      </c>
      <c r="Y2266" s="102">
        <v>3520.22</v>
      </c>
      <c r="Z2266" s="7">
        <v>0</v>
      </c>
      <c r="AA2266" s="7">
        <v>0</v>
      </c>
    </row>
    <row r="2267" spans="1:27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M2267" t="s">
        <v>16080</v>
      </c>
      <c r="N2267">
        <v>32</v>
      </c>
      <c r="O2267" s="7">
        <v>2</v>
      </c>
      <c r="P2267" t="s">
        <v>13428</v>
      </c>
      <c r="Q2267" s="102">
        <v>2899</v>
      </c>
      <c r="R2267" s="102">
        <v>5798</v>
      </c>
      <c r="S2267" s="102">
        <v>1760.11</v>
      </c>
      <c r="T2267">
        <v>3520.22</v>
      </c>
      <c r="U2267" s="7">
        <v>0</v>
      </c>
      <c r="V2267" s="7">
        <v>0</v>
      </c>
      <c r="W2267" s="102">
        <v>0</v>
      </c>
      <c r="X2267" s="102">
        <v>0</v>
      </c>
      <c r="Y2267" s="102">
        <v>3520.22</v>
      </c>
      <c r="Z2267" s="7">
        <v>0</v>
      </c>
      <c r="AA2267" s="7">
        <v>0</v>
      </c>
    </row>
    <row r="2268" spans="1:27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M2268" t="s">
        <v>16080</v>
      </c>
      <c r="N2268">
        <v>34</v>
      </c>
      <c r="O2268" s="7">
        <v>2</v>
      </c>
      <c r="P2268" t="s">
        <v>13428</v>
      </c>
      <c r="Q2268" s="102">
        <v>2999</v>
      </c>
      <c r="R2268" s="102">
        <v>5998</v>
      </c>
      <c r="S2268" s="102">
        <v>1820.82</v>
      </c>
      <c r="T2268">
        <v>3641.64</v>
      </c>
      <c r="U2268" s="7">
        <v>0</v>
      </c>
      <c r="V2268" s="7">
        <v>0</v>
      </c>
      <c r="W2268" s="102">
        <v>0</v>
      </c>
      <c r="X2268" s="102">
        <v>0</v>
      </c>
      <c r="Y2268" s="102">
        <v>3641.64</v>
      </c>
      <c r="Z2268" s="7">
        <v>0</v>
      </c>
      <c r="AA2268" s="7">
        <v>0</v>
      </c>
    </row>
    <row r="2269" spans="1:27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M2269" t="s">
        <v>16080</v>
      </c>
      <c r="N2269">
        <v>38</v>
      </c>
      <c r="O2269" s="7">
        <v>1</v>
      </c>
      <c r="P2269" t="s">
        <v>13428</v>
      </c>
      <c r="Q2269" s="102">
        <v>2499</v>
      </c>
      <c r="R2269" s="102">
        <v>2499</v>
      </c>
      <c r="S2269" s="102">
        <v>1517.25</v>
      </c>
      <c r="T2269">
        <v>1517.25</v>
      </c>
      <c r="U2269" s="7">
        <v>12</v>
      </c>
      <c r="V2269" s="7">
        <v>0</v>
      </c>
      <c r="W2269" s="102">
        <v>182.07</v>
      </c>
      <c r="X2269" s="102">
        <v>0</v>
      </c>
      <c r="Y2269" s="102">
        <v>1699.32</v>
      </c>
      <c r="Z2269" s="7">
        <v>0</v>
      </c>
      <c r="AA2269" s="7">
        <v>0</v>
      </c>
    </row>
    <row r="2270" spans="1:27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M2270" t="s">
        <v>16080</v>
      </c>
      <c r="N2270">
        <v>34</v>
      </c>
      <c r="O2270" s="7">
        <v>2</v>
      </c>
      <c r="P2270" t="s">
        <v>13428</v>
      </c>
      <c r="Q2270" s="102">
        <v>2699</v>
      </c>
      <c r="R2270" s="102">
        <v>5398</v>
      </c>
      <c r="S2270" s="102">
        <v>1638.68</v>
      </c>
      <c r="T2270">
        <v>3277.36</v>
      </c>
      <c r="U2270" s="7">
        <v>0</v>
      </c>
      <c r="V2270" s="7">
        <v>0</v>
      </c>
      <c r="W2270" s="102">
        <v>0</v>
      </c>
      <c r="X2270" s="102">
        <v>0</v>
      </c>
      <c r="Y2270" s="102">
        <v>3277.36</v>
      </c>
      <c r="Z2270" s="7">
        <v>0</v>
      </c>
      <c r="AA2270" s="7">
        <v>0</v>
      </c>
    </row>
    <row r="2271" spans="1:27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M2271" t="s">
        <v>16080</v>
      </c>
      <c r="N2271" t="s">
        <v>16073</v>
      </c>
      <c r="O2271" s="7">
        <v>1</v>
      </c>
      <c r="P2271" t="s">
        <v>13428</v>
      </c>
      <c r="Q2271" s="102">
        <v>1999</v>
      </c>
      <c r="R2271" s="102">
        <v>1999</v>
      </c>
      <c r="S2271" s="102">
        <v>1213.68</v>
      </c>
      <c r="T2271">
        <v>1213.68</v>
      </c>
      <c r="U2271" s="7">
        <v>12</v>
      </c>
      <c r="V2271" s="7">
        <v>0</v>
      </c>
      <c r="W2271" s="102">
        <v>145.63999999999999</v>
      </c>
      <c r="X2271" s="102">
        <v>0</v>
      </c>
      <c r="Y2271" s="102">
        <v>1359.3200000000002</v>
      </c>
      <c r="Z2271" s="7">
        <v>0</v>
      </c>
      <c r="AA2271" s="7">
        <v>0</v>
      </c>
    </row>
    <row r="2272" spans="1:27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M2272" t="s">
        <v>16080</v>
      </c>
      <c r="N2272" t="s">
        <v>16073</v>
      </c>
      <c r="O2272" s="7">
        <v>1</v>
      </c>
      <c r="P2272" t="s">
        <v>13428</v>
      </c>
      <c r="Q2272" s="102">
        <v>2099</v>
      </c>
      <c r="R2272" s="102">
        <v>2099</v>
      </c>
      <c r="S2272" s="102">
        <v>1274.3900000000001</v>
      </c>
      <c r="T2272">
        <v>1274.3900000000001</v>
      </c>
      <c r="U2272" s="7">
        <v>12</v>
      </c>
      <c r="V2272" s="7">
        <v>0</v>
      </c>
      <c r="W2272" s="102">
        <v>152.93</v>
      </c>
      <c r="X2272" s="102">
        <v>0</v>
      </c>
      <c r="Y2272" s="102">
        <v>1427.3200000000002</v>
      </c>
      <c r="Z2272" s="7">
        <v>0</v>
      </c>
      <c r="AA2272" s="7">
        <v>0</v>
      </c>
    </row>
    <row r="2273" spans="1:27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M2273" t="s">
        <v>16080</v>
      </c>
      <c r="N2273">
        <v>38</v>
      </c>
      <c r="O2273" s="7">
        <v>1</v>
      </c>
      <c r="P2273" t="s">
        <v>13428</v>
      </c>
      <c r="Q2273" s="102">
        <v>2999</v>
      </c>
      <c r="R2273" s="102">
        <v>2999</v>
      </c>
      <c r="S2273" s="102">
        <v>1820.82</v>
      </c>
      <c r="T2273">
        <v>1820.82</v>
      </c>
      <c r="U2273" s="7">
        <v>12</v>
      </c>
      <c r="V2273" s="7">
        <v>0</v>
      </c>
      <c r="W2273" s="102">
        <v>218.5</v>
      </c>
      <c r="X2273" s="102">
        <v>0</v>
      </c>
      <c r="Y2273" s="102">
        <v>2039.32</v>
      </c>
      <c r="Z2273" s="7">
        <v>0</v>
      </c>
      <c r="AA2273" s="7">
        <v>0</v>
      </c>
    </row>
    <row r="2274" spans="1:27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M2274" t="s">
        <v>16080</v>
      </c>
      <c r="N2274" t="s">
        <v>16072</v>
      </c>
      <c r="O2274" s="7">
        <v>2</v>
      </c>
      <c r="P2274" t="s">
        <v>13428</v>
      </c>
      <c r="Q2274" s="102">
        <v>1999</v>
      </c>
      <c r="R2274" s="102">
        <v>3998</v>
      </c>
      <c r="S2274" s="102">
        <v>1213.68</v>
      </c>
      <c r="T2274">
        <v>2427.36</v>
      </c>
      <c r="U2274" s="7">
        <v>0</v>
      </c>
      <c r="V2274" s="7">
        <v>0</v>
      </c>
      <c r="W2274" s="102">
        <v>0</v>
      </c>
      <c r="X2274" s="102">
        <v>0</v>
      </c>
      <c r="Y2274" s="102">
        <v>2427.36</v>
      </c>
      <c r="Z2274" s="7">
        <v>0</v>
      </c>
      <c r="AA2274" s="7">
        <v>0</v>
      </c>
    </row>
    <row r="2275" spans="1:27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M2275" t="s">
        <v>16080</v>
      </c>
      <c r="N2275" t="s">
        <v>16074</v>
      </c>
      <c r="O2275" s="7">
        <v>3</v>
      </c>
      <c r="P2275" t="s">
        <v>13428</v>
      </c>
      <c r="Q2275" s="102">
        <v>1999</v>
      </c>
      <c r="R2275" s="102">
        <v>5997</v>
      </c>
      <c r="S2275" s="102">
        <v>1213.68</v>
      </c>
      <c r="T2275">
        <v>3641.04</v>
      </c>
      <c r="U2275" s="7">
        <v>0</v>
      </c>
      <c r="V2275" s="7">
        <v>0</v>
      </c>
      <c r="W2275" s="102">
        <v>0</v>
      </c>
      <c r="X2275" s="102">
        <v>0</v>
      </c>
      <c r="Y2275" s="102">
        <v>3641.04</v>
      </c>
      <c r="Z2275" s="7">
        <v>0</v>
      </c>
      <c r="AA2275" s="7">
        <v>0</v>
      </c>
    </row>
    <row r="2276" spans="1:27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M2276" t="s">
        <v>16080</v>
      </c>
      <c r="N2276" t="s">
        <v>16073</v>
      </c>
      <c r="O2276" s="7">
        <v>1</v>
      </c>
      <c r="P2276" t="s">
        <v>13428</v>
      </c>
      <c r="Q2276" s="102">
        <v>1999</v>
      </c>
      <c r="R2276" s="102">
        <v>1999</v>
      </c>
      <c r="S2276" s="102">
        <v>1213.68</v>
      </c>
      <c r="T2276">
        <v>1213.68</v>
      </c>
      <c r="U2276" s="7">
        <v>12</v>
      </c>
      <c r="V2276" s="7">
        <v>0</v>
      </c>
      <c r="W2276" s="102">
        <v>145.63999999999999</v>
      </c>
      <c r="X2276" s="102">
        <v>0</v>
      </c>
      <c r="Y2276" s="102">
        <v>1359.3200000000002</v>
      </c>
      <c r="Z2276" s="7">
        <v>0</v>
      </c>
      <c r="AA2276" s="7">
        <v>0</v>
      </c>
    </row>
    <row r="2277" spans="1:27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M2277" t="s">
        <v>16080</v>
      </c>
      <c r="N2277" t="s">
        <v>16075</v>
      </c>
      <c r="O2277" s="7">
        <v>1</v>
      </c>
      <c r="P2277" t="s">
        <v>13428</v>
      </c>
      <c r="Q2277" s="102">
        <v>2099</v>
      </c>
      <c r="R2277" s="102">
        <v>2099</v>
      </c>
      <c r="S2277" s="102">
        <v>1274.3900000000001</v>
      </c>
      <c r="T2277">
        <v>1274.3900000000001</v>
      </c>
      <c r="U2277" s="7">
        <v>12</v>
      </c>
      <c r="V2277" s="7">
        <v>0</v>
      </c>
      <c r="W2277" s="102">
        <v>152.93</v>
      </c>
      <c r="X2277" s="102">
        <v>0</v>
      </c>
      <c r="Y2277" s="102">
        <v>1427.3200000000002</v>
      </c>
      <c r="Z2277" s="7">
        <v>0</v>
      </c>
      <c r="AA2277" s="7">
        <v>0</v>
      </c>
    </row>
    <row r="2278" spans="1:27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M2278" t="s">
        <v>16080</v>
      </c>
      <c r="N2278" t="s">
        <v>16072</v>
      </c>
      <c r="O2278" s="7">
        <v>2</v>
      </c>
      <c r="P2278" t="s">
        <v>13428</v>
      </c>
      <c r="Q2278" s="102">
        <v>2099</v>
      </c>
      <c r="R2278" s="102">
        <v>4198</v>
      </c>
      <c r="S2278" s="102">
        <v>1274.4000000000001</v>
      </c>
      <c r="T2278">
        <v>2548.8000000000002</v>
      </c>
      <c r="U2278" s="7">
        <v>0</v>
      </c>
      <c r="V2278" s="7">
        <v>0</v>
      </c>
      <c r="W2278" s="102">
        <v>0</v>
      </c>
      <c r="X2278" s="102">
        <v>0</v>
      </c>
      <c r="Y2278" s="102">
        <v>2548.8000000000002</v>
      </c>
      <c r="Z2278" s="7">
        <v>0</v>
      </c>
      <c r="AA2278" s="7">
        <v>0</v>
      </c>
    </row>
    <row r="2279" spans="1:27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M2279" t="s">
        <v>16080</v>
      </c>
      <c r="N2279">
        <v>34</v>
      </c>
      <c r="O2279" s="7">
        <v>2</v>
      </c>
      <c r="P2279" t="s">
        <v>13428</v>
      </c>
      <c r="Q2279" s="102">
        <v>2699</v>
      </c>
      <c r="R2279" s="102">
        <v>5398</v>
      </c>
      <c r="S2279" s="102">
        <v>1638.68</v>
      </c>
      <c r="T2279">
        <v>3277.36</v>
      </c>
      <c r="U2279" s="7">
        <v>0</v>
      </c>
      <c r="V2279" s="7">
        <v>0</v>
      </c>
      <c r="W2279" s="102">
        <v>0</v>
      </c>
      <c r="X2279" s="102">
        <v>0</v>
      </c>
      <c r="Y2279" s="102">
        <v>3277.36</v>
      </c>
      <c r="Z2279" s="7">
        <v>0</v>
      </c>
      <c r="AA2279" s="7">
        <v>0</v>
      </c>
    </row>
    <row r="2280" spans="1:27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M2280" t="s">
        <v>16080</v>
      </c>
      <c r="N2280" t="s">
        <v>16074</v>
      </c>
      <c r="O2280" s="7">
        <v>3</v>
      </c>
      <c r="P2280" t="s">
        <v>13428</v>
      </c>
      <c r="Q2280" s="102">
        <v>2099</v>
      </c>
      <c r="R2280" s="102">
        <v>6297</v>
      </c>
      <c r="S2280" s="102">
        <v>1274.3900000000001</v>
      </c>
      <c r="T2280">
        <v>3823.17</v>
      </c>
      <c r="U2280" s="7">
        <v>0</v>
      </c>
      <c r="V2280" s="7">
        <v>0</v>
      </c>
      <c r="W2280" s="102">
        <v>0</v>
      </c>
      <c r="X2280" s="102">
        <v>0</v>
      </c>
      <c r="Y2280" s="102">
        <v>3823.17</v>
      </c>
      <c r="Z2280" s="7">
        <v>0</v>
      </c>
      <c r="AA2280" s="7">
        <v>0</v>
      </c>
    </row>
    <row r="2281" spans="1:27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M2281" t="s">
        <v>16080</v>
      </c>
      <c r="N2281">
        <v>36</v>
      </c>
      <c r="O2281" s="7">
        <v>1</v>
      </c>
      <c r="P2281" t="s">
        <v>13428</v>
      </c>
      <c r="Q2281" s="102">
        <v>2699</v>
      </c>
      <c r="R2281" s="102">
        <v>2699</v>
      </c>
      <c r="S2281" s="102">
        <v>1638.68</v>
      </c>
      <c r="T2281">
        <v>1638.68</v>
      </c>
      <c r="U2281" s="7">
        <v>12</v>
      </c>
      <c r="V2281" s="7">
        <v>0</v>
      </c>
      <c r="W2281" s="102">
        <v>196.64</v>
      </c>
      <c r="X2281" s="102">
        <v>0</v>
      </c>
      <c r="Y2281" s="102">
        <v>1835.3200000000002</v>
      </c>
      <c r="Z2281" s="7">
        <v>0</v>
      </c>
      <c r="AA2281" s="7">
        <v>0</v>
      </c>
    </row>
    <row r="2282" spans="1:27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M2282" t="s">
        <v>16080</v>
      </c>
      <c r="N2282" t="s">
        <v>16072</v>
      </c>
      <c r="O2282" s="7">
        <v>1</v>
      </c>
      <c r="P2282" t="s">
        <v>13428</v>
      </c>
      <c r="Q2282" s="102">
        <v>1999</v>
      </c>
      <c r="R2282" s="102">
        <v>1999</v>
      </c>
      <c r="S2282" s="102">
        <v>1213.68</v>
      </c>
      <c r="T2282">
        <v>1213.68</v>
      </c>
      <c r="U2282" s="7">
        <v>12</v>
      </c>
      <c r="V2282" s="7">
        <v>0</v>
      </c>
      <c r="W2282" s="102">
        <v>145.63999999999999</v>
      </c>
      <c r="X2282" s="102">
        <v>0</v>
      </c>
      <c r="Y2282" s="102">
        <v>1359.3200000000002</v>
      </c>
      <c r="Z2282" s="7">
        <v>0</v>
      </c>
      <c r="AA2282" s="7">
        <v>0</v>
      </c>
    </row>
    <row r="2283" spans="1:27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M2283" t="s">
        <v>16080</v>
      </c>
      <c r="N2283" t="s">
        <v>16071</v>
      </c>
      <c r="O2283" s="7">
        <v>3</v>
      </c>
      <c r="P2283" t="s">
        <v>13428</v>
      </c>
      <c r="Q2283" s="102">
        <v>1799</v>
      </c>
      <c r="R2283" s="102">
        <v>5397</v>
      </c>
      <c r="S2283" s="102">
        <v>1092.25</v>
      </c>
      <c r="T2283">
        <v>3276.75</v>
      </c>
      <c r="U2283" s="7">
        <v>0</v>
      </c>
      <c r="V2283" s="7">
        <v>0</v>
      </c>
      <c r="W2283" s="102">
        <v>0</v>
      </c>
      <c r="X2283" s="102">
        <v>0</v>
      </c>
      <c r="Y2283" s="102">
        <v>3276.75</v>
      </c>
      <c r="Z2283" s="7">
        <v>0</v>
      </c>
      <c r="AA2283" s="7">
        <v>0</v>
      </c>
    </row>
    <row r="2284" spans="1:27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M2284" t="s">
        <v>16080</v>
      </c>
      <c r="N2284" t="s">
        <v>16074</v>
      </c>
      <c r="O2284" s="7">
        <v>3</v>
      </c>
      <c r="P2284" t="s">
        <v>13428</v>
      </c>
      <c r="Q2284" s="102">
        <v>1799</v>
      </c>
      <c r="R2284" s="102">
        <v>5397</v>
      </c>
      <c r="S2284" s="102">
        <v>1092.25</v>
      </c>
      <c r="T2284">
        <v>3276.75</v>
      </c>
      <c r="U2284" s="7">
        <v>0</v>
      </c>
      <c r="V2284" s="7">
        <v>0</v>
      </c>
      <c r="W2284" s="102">
        <v>0</v>
      </c>
      <c r="X2284" s="102">
        <v>0</v>
      </c>
      <c r="Y2284" s="102">
        <v>3276.75</v>
      </c>
      <c r="Z2284" s="7">
        <v>0</v>
      </c>
      <c r="AA2284" s="7">
        <v>0</v>
      </c>
    </row>
    <row r="2285" spans="1:27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M2285" t="s">
        <v>16080</v>
      </c>
      <c r="N2285" t="s">
        <v>16072</v>
      </c>
      <c r="O2285" s="7">
        <v>2</v>
      </c>
      <c r="P2285" t="s">
        <v>13428</v>
      </c>
      <c r="Q2285" s="102">
        <v>1799</v>
      </c>
      <c r="R2285" s="102">
        <v>3598</v>
      </c>
      <c r="S2285" s="102">
        <v>1092.25</v>
      </c>
      <c r="T2285">
        <v>2184.5</v>
      </c>
      <c r="U2285" s="7">
        <v>0</v>
      </c>
      <c r="V2285" s="7">
        <v>0</v>
      </c>
      <c r="W2285" s="102">
        <v>0</v>
      </c>
      <c r="X2285" s="102">
        <v>0</v>
      </c>
      <c r="Y2285" s="102">
        <v>2184.5</v>
      </c>
      <c r="Z2285" s="7">
        <v>0</v>
      </c>
      <c r="AA2285" s="7">
        <v>0</v>
      </c>
    </row>
    <row r="2286" spans="1:27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M2286" t="s">
        <v>16080</v>
      </c>
      <c r="N2286" t="s">
        <v>16073</v>
      </c>
      <c r="O2286" s="7">
        <v>1</v>
      </c>
      <c r="P2286" t="s">
        <v>13428</v>
      </c>
      <c r="Q2286" s="102">
        <v>1799</v>
      </c>
      <c r="R2286" s="102">
        <v>1799</v>
      </c>
      <c r="S2286" s="102">
        <v>1092.25</v>
      </c>
      <c r="T2286">
        <v>1092.25</v>
      </c>
      <c r="U2286" s="7">
        <v>12</v>
      </c>
      <c r="V2286" s="7">
        <v>0</v>
      </c>
      <c r="W2286" s="102">
        <v>131.07</v>
      </c>
      <c r="X2286" s="102">
        <v>0</v>
      </c>
      <c r="Y2286" s="102">
        <v>1223.32</v>
      </c>
      <c r="Z2286" s="7">
        <v>0</v>
      </c>
      <c r="AA2286" s="7">
        <v>0</v>
      </c>
    </row>
    <row r="2287" spans="1:27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M2287" t="s">
        <v>16080</v>
      </c>
      <c r="N2287" t="s">
        <v>16071</v>
      </c>
      <c r="O2287" s="7">
        <v>3</v>
      </c>
      <c r="P2287" t="s">
        <v>13428</v>
      </c>
      <c r="Q2287" s="102">
        <v>1999</v>
      </c>
      <c r="R2287" s="102">
        <v>5997</v>
      </c>
      <c r="S2287" s="102">
        <v>1213.68</v>
      </c>
      <c r="T2287">
        <v>3641.04</v>
      </c>
      <c r="U2287" s="7">
        <v>0</v>
      </c>
      <c r="V2287" s="7">
        <v>0</v>
      </c>
      <c r="W2287" s="102">
        <v>0</v>
      </c>
      <c r="X2287" s="102">
        <v>0</v>
      </c>
      <c r="Y2287" s="102">
        <v>3641.04</v>
      </c>
      <c r="Z2287" s="7">
        <v>0</v>
      </c>
      <c r="AA2287" s="7">
        <v>0</v>
      </c>
    </row>
    <row r="2288" spans="1:27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M2288" t="s">
        <v>16080</v>
      </c>
      <c r="N2288" t="s">
        <v>16071</v>
      </c>
      <c r="O2288" s="7">
        <v>3</v>
      </c>
      <c r="P2288" t="s">
        <v>13428</v>
      </c>
      <c r="Q2288" s="102">
        <v>2099</v>
      </c>
      <c r="R2288" s="102">
        <v>6297</v>
      </c>
      <c r="S2288" s="102">
        <v>1274.3900000000001</v>
      </c>
      <c r="T2288">
        <v>3823.17</v>
      </c>
      <c r="U2288" s="7">
        <v>0</v>
      </c>
      <c r="V2288" s="7">
        <v>0</v>
      </c>
      <c r="W2288" s="102">
        <v>0</v>
      </c>
      <c r="X2288" s="102">
        <v>0</v>
      </c>
      <c r="Y2288" s="102">
        <v>3823.17</v>
      </c>
      <c r="Z2288" s="7">
        <v>0</v>
      </c>
      <c r="AA2288" s="7">
        <v>0</v>
      </c>
    </row>
    <row r="2289" spans="1:27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M2289" t="s">
        <v>16080</v>
      </c>
      <c r="N2289">
        <v>30</v>
      </c>
      <c r="O2289" s="7">
        <v>1</v>
      </c>
      <c r="P2289" t="s">
        <v>13428</v>
      </c>
      <c r="Q2289" s="102">
        <v>2699</v>
      </c>
      <c r="R2289" s="102">
        <v>2699</v>
      </c>
      <c r="S2289" s="102">
        <v>1638.68</v>
      </c>
      <c r="T2289">
        <v>1638.68</v>
      </c>
      <c r="U2289" s="7">
        <v>12</v>
      </c>
      <c r="V2289" s="7">
        <v>0</v>
      </c>
      <c r="W2289" s="102">
        <v>196.64</v>
      </c>
      <c r="X2289" s="102">
        <v>0</v>
      </c>
      <c r="Y2289" s="102">
        <v>1835.3200000000002</v>
      </c>
      <c r="Z2289" s="7">
        <v>0</v>
      </c>
      <c r="AA2289" s="7">
        <v>0</v>
      </c>
    </row>
    <row r="2290" spans="1:27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M2290" t="s">
        <v>16080</v>
      </c>
      <c r="N2290">
        <v>30</v>
      </c>
      <c r="O2290" s="7">
        <v>1</v>
      </c>
      <c r="P2290" t="s">
        <v>13428</v>
      </c>
      <c r="Q2290" s="102">
        <v>2699</v>
      </c>
      <c r="R2290" s="102">
        <v>2699</v>
      </c>
      <c r="S2290" s="102">
        <v>1638.68</v>
      </c>
      <c r="T2290">
        <v>1638.68</v>
      </c>
      <c r="U2290" s="7">
        <v>12</v>
      </c>
      <c r="V2290" s="7">
        <v>0</v>
      </c>
      <c r="W2290" s="102">
        <v>196.64</v>
      </c>
      <c r="X2290" s="102">
        <v>0</v>
      </c>
      <c r="Y2290" s="102">
        <v>1835.3200000000002</v>
      </c>
      <c r="Z2290" s="7">
        <v>0</v>
      </c>
      <c r="AA2290" s="7">
        <v>0</v>
      </c>
    </row>
    <row r="2291" spans="1:27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M2291" t="s">
        <v>16080</v>
      </c>
      <c r="N2291">
        <v>36</v>
      </c>
      <c r="O2291" s="7">
        <v>1</v>
      </c>
      <c r="P2291" t="s">
        <v>13428</v>
      </c>
      <c r="Q2291" s="102">
        <v>2999</v>
      </c>
      <c r="R2291" s="102">
        <v>2999</v>
      </c>
      <c r="S2291" s="102">
        <v>1820.82</v>
      </c>
      <c r="T2291">
        <v>1820.82</v>
      </c>
      <c r="U2291" s="7">
        <v>12</v>
      </c>
      <c r="V2291" s="7">
        <v>0</v>
      </c>
      <c r="W2291" s="102">
        <v>218.5</v>
      </c>
      <c r="X2291" s="102">
        <v>0</v>
      </c>
      <c r="Y2291" s="102">
        <v>2039.32</v>
      </c>
      <c r="Z2291" s="7">
        <v>0</v>
      </c>
      <c r="AA2291" s="7">
        <v>0</v>
      </c>
    </row>
    <row r="2292" spans="1:27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M2292" t="s">
        <v>16080</v>
      </c>
      <c r="N2292">
        <v>32</v>
      </c>
      <c r="O2292" s="7">
        <v>2</v>
      </c>
      <c r="P2292" t="s">
        <v>13428</v>
      </c>
      <c r="Q2292" s="102">
        <v>2999</v>
      </c>
      <c r="R2292" s="102">
        <v>5998</v>
      </c>
      <c r="S2292" s="102">
        <v>1820.82</v>
      </c>
      <c r="T2292">
        <v>3641.64</v>
      </c>
      <c r="U2292" s="7">
        <v>0</v>
      </c>
      <c r="V2292" s="7">
        <v>0</v>
      </c>
      <c r="W2292" s="102">
        <v>0</v>
      </c>
      <c r="X2292" s="102">
        <v>0</v>
      </c>
      <c r="Y2292" s="102">
        <v>3641.64</v>
      </c>
      <c r="Z2292" s="7">
        <v>0</v>
      </c>
      <c r="AA2292" s="7">
        <v>0</v>
      </c>
    </row>
    <row r="2293" spans="1:27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M2293" t="s">
        <v>16080</v>
      </c>
      <c r="N2293">
        <v>30</v>
      </c>
      <c r="O2293" s="7">
        <v>1</v>
      </c>
      <c r="P2293" t="s">
        <v>13428</v>
      </c>
      <c r="Q2293" s="102">
        <v>2999</v>
      </c>
      <c r="R2293" s="102">
        <v>2999</v>
      </c>
      <c r="S2293" s="102">
        <v>1820.82</v>
      </c>
      <c r="T2293">
        <v>1820.82</v>
      </c>
      <c r="U2293" s="7">
        <v>12</v>
      </c>
      <c r="V2293" s="7">
        <v>0</v>
      </c>
      <c r="W2293" s="102">
        <v>218.5</v>
      </c>
      <c r="X2293" s="102">
        <v>0</v>
      </c>
      <c r="Y2293" s="102">
        <v>2039.32</v>
      </c>
      <c r="Z2293" s="7">
        <v>0</v>
      </c>
      <c r="AA2293" s="7">
        <v>0</v>
      </c>
    </row>
    <row r="2294" spans="1:27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M2294" t="s">
        <v>16080</v>
      </c>
      <c r="N2294">
        <v>38</v>
      </c>
      <c r="O2294" s="7">
        <v>1</v>
      </c>
      <c r="P2294" t="s">
        <v>13428</v>
      </c>
      <c r="Q2294" s="102">
        <v>2699</v>
      </c>
      <c r="R2294" s="102">
        <v>2699</v>
      </c>
      <c r="S2294" s="102">
        <v>1638.68</v>
      </c>
      <c r="T2294">
        <v>1638.68</v>
      </c>
      <c r="U2294" s="7">
        <v>12</v>
      </c>
      <c r="V2294" s="7">
        <v>0</v>
      </c>
      <c r="W2294" s="102">
        <v>196.64</v>
      </c>
      <c r="X2294" s="102">
        <v>0</v>
      </c>
      <c r="Y2294" s="102">
        <v>1835.3200000000002</v>
      </c>
      <c r="Z2294" s="7">
        <v>0</v>
      </c>
      <c r="AA2294" s="7">
        <v>0</v>
      </c>
    </row>
    <row r="2295" spans="1:27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M2295" t="s">
        <v>16080</v>
      </c>
      <c r="N2295">
        <v>36</v>
      </c>
      <c r="O2295" s="7">
        <v>1</v>
      </c>
      <c r="P2295" t="s">
        <v>13428</v>
      </c>
      <c r="Q2295" s="102">
        <v>2699</v>
      </c>
      <c r="R2295" s="102">
        <v>2699</v>
      </c>
      <c r="S2295" s="102">
        <v>1638.68</v>
      </c>
      <c r="T2295">
        <v>1638.68</v>
      </c>
      <c r="U2295" s="7">
        <v>12</v>
      </c>
      <c r="V2295" s="7">
        <v>0</v>
      </c>
      <c r="W2295" s="102">
        <v>196.64</v>
      </c>
      <c r="X2295" s="102">
        <v>0</v>
      </c>
      <c r="Y2295" s="102">
        <v>1835.3200000000002</v>
      </c>
      <c r="Z2295" s="7">
        <v>0</v>
      </c>
      <c r="AA2295" s="7">
        <v>0</v>
      </c>
    </row>
    <row r="2296" spans="1:27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M2296" t="s">
        <v>16080</v>
      </c>
      <c r="N2296">
        <v>32</v>
      </c>
      <c r="O2296" s="7">
        <v>2</v>
      </c>
      <c r="P2296" t="s">
        <v>13428</v>
      </c>
      <c r="Q2296" s="102">
        <v>2699</v>
      </c>
      <c r="R2296" s="102">
        <v>5398</v>
      </c>
      <c r="S2296" s="102">
        <v>1638.68</v>
      </c>
      <c r="T2296">
        <v>3277.36</v>
      </c>
      <c r="U2296" s="7">
        <v>0</v>
      </c>
      <c r="V2296" s="7">
        <v>0</v>
      </c>
      <c r="W2296" s="102">
        <v>0</v>
      </c>
      <c r="X2296" s="102">
        <v>0</v>
      </c>
      <c r="Y2296" s="102">
        <v>3277.36</v>
      </c>
      <c r="Z2296" s="7">
        <v>0</v>
      </c>
      <c r="AA2296" s="7">
        <v>0</v>
      </c>
    </row>
    <row r="2297" spans="1:27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M2297" t="s">
        <v>16080</v>
      </c>
      <c r="N2297">
        <v>32</v>
      </c>
      <c r="O2297" s="7">
        <v>2</v>
      </c>
      <c r="P2297" t="s">
        <v>13428</v>
      </c>
      <c r="Q2297" s="102">
        <v>2699</v>
      </c>
      <c r="R2297" s="102">
        <v>5398</v>
      </c>
      <c r="S2297" s="102">
        <v>1638.68</v>
      </c>
      <c r="T2297">
        <v>3277.36</v>
      </c>
      <c r="U2297" s="7">
        <v>0</v>
      </c>
      <c r="V2297" s="7">
        <v>0</v>
      </c>
      <c r="W2297" s="102">
        <v>0</v>
      </c>
      <c r="X2297" s="102">
        <v>0</v>
      </c>
      <c r="Y2297" s="102">
        <v>3277.36</v>
      </c>
      <c r="Z2297" s="7">
        <v>0</v>
      </c>
      <c r="AA2297" s="7">
        <v>0</v>
      </c>
    </row>
    <row r="2298" spans="1:27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M2298" t="s">
        <v>16080</v>
      </c>
      <c r="N2298">
        <v>32</v>
      </c>
      <c r="O2298" s="7">
        <v>2</v>
      </c>
      <c r="P2298" t="s">
        <v>13428</v>
      </c>
      <c r="Q2298" s="102">
        <v>2699</v>
      </c>
      <c r="R2298" s="102">
        <v>5398</v>
      </c>
      <c r="S2298" s="102">
        <v>1638.68</v>
      </c>
      <c r="T2298">
        <v>3277.36</v>
      </c>
      <c r="U2298" s="7">
        <v>0</v>
      </c>
      <c r="V2298" s="7">
        <v>0</v>
      </c>
      <c r="W2298" s="102">
        <v>0</v>
      </c>
      <c r="X2298" s="102">
        <v>0</v>
      </c>
      <c r="Y2298" s="102">
        <v>3277.36</v>
      </c>
      <c r="Z2298" s="7">
        <v>0</v>
      </c>
      <c r="AA2298" s="7">
        <v>0</v>
      </c>
    </row>
    <row r="2299" spans="1:27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M2299" t="s">
        <v>16080</v>
      </c>
      <c r="N2299">
        <v>38</v>
      </c>
      <c r="O2299" s="7">
        <v>1</v>
      </c>
      <c r="P2299" t="s">
        <v>13428</v>
      </c>
      <c r="Q2299" s="102">
        <v>2499</v>
      </c>
      <c r="R2299" s="102">
        <v>2499</v>
      </c>
      <c r="S2299" s="102">
        <v>1517.25</v>
      </c>
      <c r="T2299">
        <v>1517.25</v>
      </c>
      <c r="U2299" s="7">
        <v>12</v>
      </c>
      <c r="V2299" s="7">
        <v>0</v>
      </c>
      <c r="W2299" s="102">
        <v>182.07</v>
      </c>
      <c r="X2299" s="102">
        <v>0</v>
      </c>
      <c r="Y2299" s="102">
        <v>1699.32</v>
      </c>
      <c r="Z2299" s="7">
        <v>0</v>
      </c>
      <c r="AA2299" s="7">
        <v>0</v>
      </c>
    </row>
    <row r="2300" spans="1:27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M2300" t="s">
        <v>16080</v>
      </c>
      <c r="N2300">
        <v>36</v>
      </c>
      <c r="O2300" s="7">
        <v>1</v>
      </c>
      <c r="P2300" t="s">
        <v>13428</v>
      </c>
      <c r="Q2300" s="102">
        <v>2499</v>
      </c>
      <c r="R2300" s="102">
        <v>2499</v>
      </c>
      <c r="S2300" s="102">
        <v>1517.25</v>
      </c>
      <c r="T2300">
        <v>1517.25</v>
      </c>
      <c r="U2300" s="7">
        <v>12</v>
      </c>
      <c r="V2300" s="7">
        <v>0</v>
      </c>
      <c r="W2300" s="102">
        <v>182.07</v>
      </c>
      <c r="X2300" s="102">
        <v>0</v>
      </c>
      <c r="Y2300" s="102">
        <v>1699.32</v>
      </c>
      <c r="Z2300" s="7">
        <v>0</v>
      </c>
      <c r="AA2300" s="7">
        <v>0</v>
      </c>
    </row>
    <row r="2301" spans="1:27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M2301" t="s">
        <v>16080</v>
      </c>
      <c r="N2301">
        <v>34</v>
      </c>
      <c r="O2301" s="7">
        <v>2</v>
      </c>
      <c r="P2301" t="s">
        <v>13428</v>
      </c>
      <c r="Q2301" s="102">
        <v>2499</v>
      </c>
      <c r="R2301" s="102">
        <v>4998</v>
      </c>
      <c r="S2301" s="102">
        <v>1517.25</v>
      </c>
      <c r="T2301">
        <v>3034.5</v>
      </c>
      <c r="U2301" s="7">
        <v>0</v>
      </c>
      <c r="V2301" s="7">
        <v>0</v>
      </c>
      <c r="W2301" s="102">
        <v>0</v>
      </c>
      <c r="X2301" s="102">
        <v>0</v>
      </c>
      <c r="Y2301" s="102">
        <v>3034.5</v>
      </c>
      <c r="Z2301" s="7">
        <v>0</v>
      </c>
      <c r="AA2301" s="7">
        <v>0</v>
      </c>
    </row>
    <row r="2302" spans="1:27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M2302" t="s">
        <v>16080</v>
      </c>
      <c r="N2302">
        <v>32</v>
      </c>
      <c r="O2302" s="7">
        <v>2</v>
      </c>
      <c r="P2302" t="s">
        <v>13428</v>
      </c>
      <c r="Q2302" s="102">
        <v>2499</v>
      </c>
      <c r="R2302" s="102">
        <v>4998</v>
      </c>
      <c r="S2302" s="102">
        <v>1517.25</v>
      </c>
      <c r="T2302">
        <v>3034.5</v>
      </c>
      <c r="U2302" s="7">
        <v>0</v>
      </c>
      <c r="V2302" s="7">
        <v>0</v>
      </c>
      <c r="W2302" s="102">
        <v>0</v>
      </c>
      <c r="X2302" s="102">
        <v>0</v>
      </c>
      <c r="Y2302" s="102">
        <v>3034.5</v>
      </c>
      <c r="Z2302" s="7">
        <v>0</v>
      </c>
      <c r="AA2302" s="7">
        <v>0</v>
      </c>
    </row>
    <row r="2303" spans="1:27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M2303" t="s">
        <v>16080</v>
      </c>
      <c r="N2303" t="s">
        <v>16075</v>
      </c>
      <c r="O2303" s="7">
        <v>1</v>
      </c>
      <c r="P2303" t="s">
        <v>13428</v>
      </c>
      <c r="Q2303" s="102">
        <v>1999</v>
      </c>
      <c r="R2303" s="102">
        <v>1999</v>
      </c>
      <c r="S2303" s="102">
        <v>1213.68</v>
      </c>
      <c r="T2303">
        <v>1213.68</v>
      </c>
      <c r="U2303" s="7">
        <v>12</v>
      </c>
      <c r="V2303" s="7">
        <v>0</v>
      </c>
      <c r="W2303" s="102">
        <v>145.63999999999999</v>
      </c>
      <c r="X2303" s="102">
        <v>0</v>
      </c>
      <c r="Y2303" s="102">
        <v>1359.3200000000002</v>
      </c>
      <c r="Z2303" s="7">
        <v>0</v>
      </c>
      <c r="AA2303" s="7">
        <v>0</v>
      </c>
    </row>
    <row r="2304" spans="1:27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M2304" t="s">
        <v>16080</v>
      </c>
      <c r="N2304">
        <v>38</v>
      </c>
      <c r="O2304" s="7">
        <v>1</v>
      </c>
      <c r="P2304" t="s">
        <v>13428</v>
      </c>
      <c r="Q2304" s="102">
        <v>2699</v>
      </c>
      <c r="R2304" s="102">
        <v>2699</v>
      </c>
      <c r="S2304" s="102">
        <v>1638.68</v>
      </c>
      <c r="T2304">
        <v>1638.68</v>
      </c>
      <c r="U2304" s="7">
        <v>12</v>
      </c>
      <c r="V2304" s="7">
        <v>0</v>
      </c>
      <c r="W2304" s="102">
        <v>196.64</v>
      </c>
      <c r="X2304" s="102">
        <v>0</v>
      </c>
      <c r="Y2304" s="102">
        <v>1835.3200000000002</v>
      </c>
      <c r="Z2304" s="7">
        <v>0</v>
      </c>
      <c r="AA2304" s="7">
        <v>0</v>
      </c>
    </row>
    <row r="2305" spans="1:27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M2305" t="s">
        <v>16080</v>
      </c>
      <c r="N2305">
        <v>34</v>
      </c>
      <c r="O2305" s="7">
        <v>2</v>
      </c>
      <c r="P2305" t="s">
        <v>13428</v>
      </c>
      <c r="Q2305" s="102">
        <v>2699</v>
      </c>
      <c r="R2305" s="102">
        <v>5398</v>
      </c>
      <c r="S2305" s="102">
        <v>1638.68</v>
      </c>
      <c r="T2305">
        <v>3277.36</v>
      </c>
      <c r="U2305" s="7">
        <v>0</v>
      </c>
      <c r="V2305" s="7">
        <v>0</v>
      </c>
      <c r="W2305" s="102">
        <v>0</v>
      </c>
      <c r="X2305" s="102">
        <v>0</v>
      </c>
      <c r="Y2305" s="102">
        <v>3277.36</v>
      </c>
      <c r="Z2305" s="7">
        <v>0</v>
      </c>
      <c r="AA2305" s="7">
        <v>0</v>
      </c>
    </row>
    <row r="2306" spans="1:27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M2306" t="s">
        <v>16080</v>
      </c>
      <c r="N2306">
        <v>30</v>
      </c>
      <c r="O2306" s="7">
        <v>1</v>
      </c>
      <c r="P2306" t="s">
        <v>13428</v>
      </c>
      <c r="Q2306" s="102">
        <v>2699</v>
      </c>
      <c r="R2306" s="102">
        <v>2699</v>
      </c>
      <c r="S2306" s="102">
        <v>1638.68</v>
      </c>
      <c r="T2306">
        <v>1638.68</v>
      </c>
      <c r="U2306" s="7">
        <v>12</v>
      </c>
      <c r="V2306" s="7">
        <v>0</v>
      </c>
      <c r="W2306" s="102">
        <v>196.64</v>
      </c>
      <c r="X2306" s="102">
        <v>0</v>
      </c>
      <c r="Y2306" s="102">
        <v>1835.3200000000002</v>
      </c>
      <c r="Z2306" s="7">
        <v>0</v>
      </c>
      <c r="AA2306" s="7">
        <v>0</v>
      </c>
    </row>
    <row r="2307" spans="1:27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M2307" t="s">
        <v>16080</v>
      </c>
      <c r="N2307" t="s">
        <v>16074</v>
      </c>
      <c r="O2307" s="7">
        <v>2</v>
      </c>
      <c r="P2307" t="s">
        <v>13428</v>
      </c>
      <c r="Q2307" s="102">
        <v>2299</v>
      </c>
      <c r="R2307" s="102">
        <v>4598</v>
      </c>
      <c r="S2307" s="102">
        <v>1395.82</v>
      </c>
      <c r="T2307">
        <v>2791.64</v>
      </c>
      <c r="U2307" s="7">
        <v>0</v>
      </c>
      <c r="V2307" s="7">
        <v>0</v>
      </c>
      <c r="W2307" s="102">
        <v>0</v>
      </c>
      <c r="X2307" s="102">
        <v>0</v>
      </c>
      <c r="Y2307" s="102">
        <v>2791.64</v>
      </c>
      <c r="Z2307" s="7">
        <v>0</v>
      </c>
      <c r="AA2307" s="7">
        <v>0</v>
      </c>
    </row>
    <row r="2308" spans="1:27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M2308" t="s">
        <v>16080</v>
      </c>
      <c r="N2308" t="s">
        <v>16071</v>
      </c>
      <c r="O2308" s="7">
        <v>3</v>
      </c>
      <c r="P2308" t="s">
        <v>13428</v>
      </c>
      <c r="Q2308" s="102">
        <v>2299</v>
      </c>
      <c r="R2308" s="102">
        <v>6897</v>
      </c>
      <c r="S2308" s="102">
        <v>1395.82</v>
      </c>
      <c r="T2308">
        <v>4187.46</v>
      </c>
      <c r="U2308" s="7">
        <v>0</v>
      </c>
      <c r="V2308" s="7">
        <v>0</v>
      </c>
      <c r="W2308" s="102">
        <v>0</v>
      </c>
      <c r="X2308" s="102">
        <v>0</v>
      </c>
      <c r="Y2308" s="102">
        <v>4187.46</v>
      </c>
      <c r="Z2308" s="7">
        <v>0</v>
      </c>
      <c r="AA2308" s="7">
        <v>0</v>
      </c>
    </row>
    <row r="2309" spans="1:27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M2309" t="s">
        <v>16080</v>
      </c>
      <c r="N2309" t="s">
        <v>16072</v>
      </c>
      <c r="O2309" s="7">
        <v>2</v>
      </c>
      <c r="P2309" t="s">
        <v>13428</v>
      </c>
      <c r="Q2309" s="102">
        <v>2299</v>
      </c>
      <c r="R2309" s="102">
        <v>4598</v>
      </c>
      <c r="S2309" s="102">
        <v>1395.82</v>
      </c>
      <c r="T2309">
        <v>2791.64</v>
      </c>
      <c r="U2309" s="7">
        <v>0</v>
      </c>
      <c r="V2309" s="7">
        <v>0</v>
      </c>
      <c r="W2309" s="102">
        <v>0</v>
      </c>
      <c r="X2309" s="102">
        <v>0</v>
      </c>
      <c r="Y2309" s="102">
        <v>2791.64</v>
      </c>
      <c r="Z2309" s="7">
        <v>0</v>
      </c>
      <c r="AA2309" s="7">
        <v>0</v>
      </c>
    </row>
    <row r="2310" spans="1:27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M2310" t="s">
        <v>16080</v>
      </c>
      <c r="N2310" t="s">
        <v>16075</v>
      </c>
      <c r="O2310" s="7">
        <v>1</v>
      </c>
      <c r="P2310" t="s">
        <v>13428</v>
      </c>
      <c r="Q2310" s="102">
        <v>2299</v>
      </c>
      <c r="R2310" s="102">
        <v>2299</v>
      </c>
      <c r="S2310" s="102">
        <v>1395.82</v>
      </c>
      <c r="T2310">
        <v>1395.82</v>
      </c>
      <c r="U2310" s="7">
        <v>12</v>
      </c>
      <c r="V2310" s="7">
        <v>0</v>
      </c>
      <c r="W2310" s="102">
        <v>167.5</v>
      </c>
      <c r="X2310" s="102">
        <v>0</v>
      </c>
      <c r="Y2310" s="102">
        <v>1563.32</v>
      </c>
      <c r="Z2310" s="7">
        <v>0</v>
      </c>
      <c r="AA2310" s="7">
        <v>0</v>
      </c>
    </row>
    <row r="2311" spans="1:27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M2311" t="s">
        <v>16080</v>
      </c>
      <c r="N2311">
        <v>30</v>
      </c>
      <c r="O2311" s="7">
        <v>1</v>
      </c>
      <c r="P2311" t="s">
        <v>13428</v>
      </c>
      <c r="Q2311" s="102">
        <v>2899</v>
      </c>
      <c r="R2311" s="102">
        <v>2899</v>
      </c>
      <c r="S2311" s="102">
        <v>1760.11</v>
      </c>
      <c r="T2311">
        <v>1760.11</v>
      </c>
      <c r="U2311" s="7">
        <v>12</v>
      </c>
      <c r="V2311" s="7">
        <v>0</v>
      </c>
      <c r="W2311" s="102">
        <v>211.21</v>
      </c>
      <c r="X2311" s="102">
        <v>0</v>
      </c>
      <c r="Y2311" s="102">
        <v>1971.32</v>
      </c>
      <c r="Z2311" s="7">
        <v>0</v>
      </c>
      <c r="AA2311" s="7">
        <v>0</v>
      </c>
    </row>
    <row r="2312" spans="1:27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M2312" t="s">
        <v>16080</v>
      </c>
      <c r="N2312">
        <v>32</v>
      </c>
      <c r="O2312" s="7">
        <v>2</v>
      </c>
      <c r="P2312" t="s">
        <v>13428</v>
      </c>
      <c r="Q2312" s="102">
        <v>2899</v>
      </c>
      <c r="R2312" s="102">
        <v>5798</v>
      </c>
      <c r="S2312" s="102">
        <v>1760.11</v>
      </c>
      <c r="T2312">
        <v>3520.22</v>
      </c>
      <c r="U2312" s="7">
        <v>0</v>
      </c>
      <c r="V2312" s="7">
        <v>0</v>
      </c>
      <c r="W2312" s="102">
        <v>0</v>
      </c>
      <c r="X2312" s="102">
        <v>0</v>
      </c>
      <c r="Y2312" s="102">
        <v>3520.22</v>
      </c>
      <c r="Z2312" s="7">
        <v>0</v>
      </c>
      <c r="AA2312" s="7">
        <v>0</v>
      </c>
    </row>
    <row r="2313" spans="1:27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M2313" t="s">
        <v>16080</v>
      </c>
      <c r="N2313">
        <v>34</v>
      </c>
      <c r="O2313" s="7">
        <v>2</v>
      </c>
      <c r="P2313" t="s">
        <v>13428</v>
      </c>
      <c r="Q2313" s="102">
        <v>2899</v>
      </c>
      <c r="R2313" s="102">
        <v>5798</v>
      </c>
      <c r="S2313" s="102">
        <v>1760.11</v>
      </c>
      <c r="T2313">
        <v>3520.22</v>
      </c>
      <c r="U2313" s="7">
        <v>0</v>
      </c>
      <c r="V2313" s="7">
        <v>0</v>
      </c>
      <c r="W2313" s="102">
        <v>0</v>
      </c>
      <c r="X2313" s="102">
        <v>0</v>
      </c>
      <c r="Y2313" s="102">
        <v>3520.22</v>
      </c>
      <c r="Z2313" s="7">
        <v>0</v>
      </c>
      <c r="AA2313" s="7">
        <v>0</v>
      </c>
    </row>
    <row r="2314" spans="1:27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M2314" t="s">
        <v>16080</v>
      </c>
      <c r="N2314">
        <v>36</v>
      </c>
      <c r="O2314" s="7">
        <v>1</v>
      </c>
      <c r="P2314" t="s">
        <v>13428</v>
      </c>
      <c r="Q2314" s="102">
        <v>2899</v>
      </c>
      <c r="R2314" s="102">
        <v>2899</v>
      </c>
      <c r="S2314" s="102">
        <v>1760.11</v>
      </c>
      <c r="T2314">
        <v>1760.11</v>
      </c>
      <c r="U2314" s="7">
        <v>12</v>
      </c>
      <c r="V2314" s="7">
        <v>0</v>
      </c>
      <c r="W2314" s="102">
        <v>211.21</v>
      </c>
      <c r="X2314" s="102">
        <v>0</v>
      </c>
      <c r="Y2314" s="102">
        <v>1971.32</v>
      </c>
      <c r="Z2314" s="7">
        <v>0</v>
      </c>
      <c r="AA2314" s="7">
        <v>0</v>
      </c>
    </row>
    <row r="2315" spans="1:27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M2315" t="s">
        <v>16080</v>
      </c>
      <c r="N2315">
        <v>38</v>
      </c>
      <c r="O2315" s="7">
        <v>1</v>
      </c>
      <c r="P2315" t="s">
        <v>13428</v>
      </c>
      <c r="Q2315" s="102">
        <v>2899</v>
      </c>
      <c r="R2315" s="102">
        <v>2899</v>
      </c>
      <c r="S2315" s="102">
        <v>1760.11</v>
      </c>
      <c r="T2315">
        <v>1760.11</v>
      </c>
      <c r="U2315" s="7">
        <v>12</v>
      </c>
      <c r="V2315" s="7">
        <v>0</v>
      </c>
      <c r="W2315" s="102">
        <v>211.21</v>
      </c>
      <c r="X2315" s="102">
        <v>0</v>
      </c>
      <c r="Y2315" s="102">
        <v>1971.32</v>
      </c>
      <c r="Z2315" s="7">
        <v>0</v>
      </c>
      <c r="AA2315" s="7">
        <v>0</v>
      </c>
    </row>
    <row r="2316" spans="1:27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M2316" t="s">
        <v>16080</v>
      </c>
      <c r="N2316" t="s">
        <v>16073</v>
      </c>
      <c r="O2316" s="7">
        <v>1</v>
      </c>
      <c r="P2316" t="s">
        <v>13428</v>
      </c>
      <c r="Q2316" s="102">
        <v>2299</v>
      </c>
      <c r="R2316" s="102">
        <v>2299</v>
      </c>
      <c r="S2316" s="102">
        <v>1395.82</v>
      </c>
      <c r="T2316">
        <v>1395.82</v>
      </c>
      <c r="U2316" s="7">
        <v>12</v>
      </c>
      <c r="V2316" s="7">
        <v>0</v>
      </c>
      <c r="W2316" s="102">
        <v>167.5</v>
      </c>
      <c r="X2316" s="102">
        <v>0</v>
      </c>
      <c r="Y2316" s="102">
        <v>1563.32</v>
      </c>
      <c r="Z2316" s="7">
        <v>0</v>
      </c>
      <c r="AA2316" s="7">
        <v>0</v>
      </c>
    </row>
    <row r="2317" spans="1:27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M2317" t="s">
        <v>16080</v>
      </c>
      <c r="N2317" t="s">
        <v>16072</v>
      </c>
      <c r="O2317" s="7">
        <v>1</v>
      </c>
      <c r="P2317" t="s">
        <v>13428</v>
      </c>
      <c r="Q2317" s="102">
        <v>2399</v>
      </c>
      <c r="R2317" s="102">
        <v>2399</v>
      </c>
      <c r="S2317" s="102">
        <v>1456.54</v>
      </c>
      <c r="T2317">
        <v>1456.54</v>
      </c>
      <c r="U2317" s="7">
        <v>12</v>
      </c>
      <c r="V2317" s="7">
        <v>0</v>
      </c>
      <c r="W2317" s="102">
        <v>174.78</v>
      </c>
      <c r="X2317" s="102">
        <v>0</v>
      </c>
      <c r="Y2317" s="102">
        <v>1631.32</v>
      </c>
      <c r="Z2317" s="7">
        <v>0</v>
      </c>
      <c r="AA2317" s="7">
        <v>0</v>
      </c>
    </row>
    <row r="2318" spans="1:27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M2318" t="s">
        <v>16080</v>
      </c>
      <c r="N2318" t="s">
        <v>16073</v>
      </c>
      <c r="O2318" s="7">
        <v>1</v>
      </c>
      <c r="P2318" t="s">
        <v>13428</v>
      </c>
      <c r="Q2318" s="102">
        <v>2399</v>
      </c>
      <c r="R2318" s="102">
        <v>2399</v>
      </c>
      <c r="S2318" s="102">
        <v>1456.54</v>
      </c>
      <c r="T2318">
        <v>1456.54</v>
      </c>
      <c r="U2318" s="7">
        <v>12</v>
      </c>
      <c r="V2318" s="7">
        <v>0</v>
      </c>
      <c r="W2318" s="102">
        <v>174.78</v>
      </c>
      <c r="X2318" s="102">
        <v>0</v>
      </c>
      <c r="Y2318" s="102">
        <v>1631.32</v>
      </c>
      <c r="Z2318" s="7">
        <v>0</v>
      </c>
      <c r="AA2318" s="7">
        <v>0</v>
      </c>
    </row>
    <row r="2319" spans="1:27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M2319" t="s">
        <v>16080</v>
      </c>
      <c r="N2319" t="s">
        <v>16071</v>
      </c>
      <c r="O2319" s="7">
        <v>2</v>
      </c>
      <c r="P2319" t="s">
        <v>13428</v>
      </c>
      <c r="Q2319" s="102">
        <v>2399</v>
      </c>
      <c r="R2319" s="102">
        <v>4798</v>
      </c>
      <c r="S2319" s="102">
        <v>1456.54</v>
      </c>
      <c r="T2319">
        <v>2913.08</v>
      </c>
      <c r="U2319" s="7">
        <v>0</v>
      </c>
      <c r="V2319" s="7">
        <v>0</v>
      </c>
      <c r="W2319" s="102">
        <v>0</v>
      </c>
      <c r="X2319" s="102">
        <v>0</v>
      </c>
      <c r="Y2319" s="102">
        <v>2913.08</v>
      </c>
      <c r="Z2319" s="7">
        <v>0</v>
      </c>
      <c r="AA2319" s="7">
        <v>0</v>
      </c>
    </row>
    <row r="2320" spans="1:27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M2320" t="s">
        <v>16080</v>
      </c>
      <c r="N2320" t="s">
        <v>16071</v>
      </c>
      <c r="O2320" s="7">
        <v>2</v>
      </c>
      <c r="P2320" t="s">
        <v>13428</v>
      </c>
      <c r="Q2320" s="102">
        <v>2799</v>
      </c>
      <c r="R2320" s="102">
        <v>5598</v>
      </c>
      <c r="S2320" s="102">
        <v>1699.4</v>
      </c>
      <c r="T2320">
        <v>3398.8</v>
      </c>
      <c r="U2320" s="7">
        <v>0</v>
      </c>
      <c r="V2320" s="7">
        <v>0</v>
      </c>
      <c r="W2320" s="102">
        <v>0</v>
      </c>
      <c r="X2320" s="102">
        <v>0</v>
      </c>
      <c r="Y2320" s="102">
        <v>3398.8</v>
      </c>
      <c r="Z2320" s="7">
        <v>0</v>
      </c>
      <c r="AA2320" s="7">
        <v>0</v>
      </c>
    </row>
    <row r="2321" spans="1:27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M2321" t="s">
        <v>16080</v>
      </c>
      <c r="N2321" t="s">
        <v>16073</v>
      </c>
      <c r="O2321" s="7">
        <v>1</v>
      </c>
      <c r="P2321" t="s">
        <v>13428</v>
      </c>
      <c r="Q2321" s="102">
        <v>2799</v>
      </c>
      <c r="R2321" s="102">
        <v>2799</v>
      </c>
      <c r="S2321" s="102">
        <v>1699.39</v>
      </c>
      <c r="T2321">
        <v>1699.39</v>
      </c>
      <c r="U2321" s="7">
        <v>12</v>
      </c>
      <c r="V2321" s="7">
        <v>0</v>
      </c>
      <c r="W2321" s="102">
        <v>203.93</v>
      </c>
      <c r="X2321" s="102">
        <v>0</v>
      </c>
      <c r="Y2321" s="102">
        <v>1903.3200000000002</v>
      </c>
      <c r="Z2321" s="7">
        <v>0</v>
      </c>
      <c r="AA2321" s="7">
        <v>0</v>
      </c>
    </row>
    <row r="2322" spans="1:27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M2322" t="s">
        <v>16080</v>
      </c>
      <c r="N2322" t="s">
        <v>16074</v>
      </c>
      <c r="O2322" s="7">
        <v>3</v>
      </c>
      <c r="P2322" t="s">
        <v>13428</v>
      </c>
      <c r="Q2322" s="102">
        <v>2799</v>
      </c>
      <c r="R2322" s="102">
        <v>8397</v>
      </c>
      <c r="S2322" s="102">
        <v>1699.39</v>
      </c>
      <c r="T2322">
        <v>5098.17</v>
      </c>
      <c r="U2322" s="7">
        <v>0</v>
      </c>
      <c r="V2322" s="7">
        <v>0</v>
      </c>
      <c r="W2322" s="102">
        <v>0</v>
      </c>
      <c r="X2322" s="102">
        <v>0</v>
      </c>
      <c r="Y2322" s="102">
        <v>5098.17</v>
      </c>
      <c r="Z2322" s="7">
        <v>0</v>
      </c>
      <c r="AA2322" s="7">
        <v>0</v>
      </c>
    </row>
    <row r="2323" spans="1:27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M2323" t="s">
        <v>16080</v>
      </c>
      <c r="N2323" t="s">
        <v>16071</v>
      </c>
      <c r="O2323" s="7">
        <v>2</v>
      </c>
      <c r="P2323" t="s">
        <v>13428</v>
      </c>
      <c r="Q2323" s="102">
        <v>2799</v>
      </c>
      <c r="R2323" s="102">
        <v>5598</v>
      </c>
      <c r="S2323" s="102">
        <v>1699.4</v>
      </c>
      <c r="T2323">
        <v>3398.8</v>
      </c>
      <c r="U2323" s="7">
        <v>0</v>
      </c>
      <c r="V2323" s="7">
        <v>0</v>
      </c>
      <c r="W2323" s="102">
        <v>0</v>
      </c>
      <c r="X2323" s="102">
        <v>0</v>
      </c>
      <c r="Y2323" s="102">
        <v>3398.8</v>
      </c>
      <c r="Z2323" s="7">
        <v>0</v>
      </c>
      <c r="AA2323" s="7">
        <v>0</v>
      </c>
    </row>
    <row r="2324" spans="1:27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M2324" t="s">
        <v>16080</v>
      </c>
      <c r="N2324" t="s">
        <v>16072</v>
      </c>
      <c r="O2324" s="7">
        <v>1</v>
      </c>
      <c r="P2324" t="s">
        <v>13428</v>
      </c>
      <c r="Q2324" s="102">
        <v>2799</v>
      </c>
      <c r="R2324" s="102">
        <v>2799</v>
      </c>
      <c r="S2324" s="102">
        <v>1699.39</v>
      </c>
      <c r="T2324">
        <v>1699.39</v>
      </c>
      <c r="U2324" s="7">
        <v>12</v>
      </c>
      <c r="V2324" s="7">
        <v>0</v>
      </c>
      <c r="W2324" s="102">
        <v>203.93</v>
      </c>
      <c r="X2324" s="102">
        <v>0</v>
      </c>
      <c r="Y2324" s="102">
        <v>1903.3200000000002</v>
      </c>
      <c r="Z2324" s="7">
        <v>0</v>
      </c>
      <c r="AA2324" s="7">
        <v>0</v>
      </c>
    </row>
    <row r="2325" spans="1:27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M2325" t="s">
        <v>16080</v>
      </c>
      <c r="N2325" t="s">
        <v>16073</v>
      </c>
      <c r="O2325" s="7">
        <v>1</v>
      </c>
      <c r="P2325" t="s">
        <v>13428</v>
      </c>
      <c r="Q2325" s="102">
        <v>2799</v>
      </c>
      <c r="R2325" s="102">
        <v>2799</v>
      </c>
      <c r="S2325" s="102">
        <v>1699.39</v>
      </c>
      <c r="T2325">
        <v>1699.39</v>
      </c>
      <c r="U2325" s="7">
        <v>12</v>
      </c>
      <c r="V2325" s="7">
        <v>0</v>
      </c>
      <c r="W2325" s="102">
        <v>203.93</v>
      </c>
      <c r="X2325" s="102">
        <v>0</v>
      </c>
      <c r="Y2325" s="102">
        <v>1903.3200000000002</v>
      </c>
      <c r="Z2325" s="7">
        <v>0</v>
      </c>
      <c r="AA2325" s="7">
        <v>0</v>
      </c>
    </row>
    <row r="2326" spans="1:27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M2326" t="s">
        <v>16080</v>
      </c>
      <c r="N2326" t="s">
        <v>16074</v>
      </c>
      <c r="O2326" s="7">
        <v>3</v>
      </c>
      <c r="P2326" t="s">
        <v>13428</v>
      </c>
      <c r="Q2326" s="102">
        <v>2799</v>
      </c>
      <c r="R2326" s="102">
        <v>8397</v>
      </c>
      <c r="S2326" s="102">
        <v>1699.39</v>
      </c>
      <c r="T2326">
        <v>5098.17</v>
      </c>
      <c r="U2326" s="7">
        <v>0</v>
      </c>
      <c r="V2326" s="7">
        <v>0</v>
      </c>
      <c r="W2326" s="102">
        <v>0</v>
      </c>
      <c r="X2326" s="102">
        <v>0</v>
      </c>
      <c r="Y2326" s="102">
        <v>5098.17</v>
      </c>
      <c r="Z2326" s="7">
        <v>0</v>
      </c>
      <c r="AA2326" s="7">
        <v>0</v>
      </c>
    </row>
    <row r="2327" spans="1:27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M2327" t="s">
        <v>16080</v>
      </c>
      <c r="N2327" t="s">
        <v>16072</v>
      </c>
      <c r="O2327" s="7">
        <v>1</v>
      </c>
      <c r="P2327" t="s">
        <v>13428</v>
      </c>
      <c r="Q2327" s="102">
        <v>2799</v>
      </c>
      <c r="R2327" s="102">
        <v>2799</v>
      </c>
      <c r="S2327" s="102">
        <v>1699.39</v>
      </c>
      <c r="T2327">
        <v>1699.39</v>
      </c>
      <c r="U2327" s="7">
        <v>12</v>
      </c>
      <c r="V2327" s="7">
        <v>0</v>
      </c>
      <c r="W2327" s="102">
        <v>203.93</v>
      </c>
      <c r="X2327" s="102">
        <v>0</v>
      </c>
      <c r="Y2327" s="102">
        <v>1903.3200000000002</v>
      </c>
      <c r="Z2327" s="7">
        <v>0</v>
      </c>
      <c r="AA2327" s="7">
        <v>0</v>
      </c>
    </row>
    <row r="2328" spans="1:27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M2328" t="s">
        <v>16080</v>
      </c>
      <c r="N2328" t="s">
        <v>16074</v>
      </c>
      <c r="O2328" s="7">
        <v>3</v>
      </c>
      <c r="P2328" t="s">
        <v>13428</v>
      </c>
      <c r="Q2328" s="102">
        <v>3299</v>
      </c>
      <c r="R2328" s="102">
        <v>9897</v>
      </c>
      <c r="S2328" s="102">
        <v>2002.96</v>
      </c>
      <c r="T2328">
        <v>6008.88</v>
      </c>
      <c r="U2328" s="7">
        <v>0</v>
      </c>
      <c r="V2328" s="7">
        <v>0</v>
      </c>
      <c r="W2328" s="102">
        <v>0</v>
      </c>
      <c r="X2328" s="102">
        <v>0</v>
      </c>
      <c r="Y2328" s="102">
        <v>6008.88</v>
      </c>
      <c r="Z2328" s="7">
        <v>0</v>
      </c>
      <c r="AA2328" s="7">
        <v>0</v>
      </c>
    </row>
    <row r="2329" spans="1:27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M2329" t="s">
        <v>16080</v>
      </c>
      <c r="N2329" t="s">
        <v>16071</v>
      </c>
      <c r="O2329" s="7">
        <v>2</v>
      </c>
      <c r="P2329" t="s">
        <v>13428</v>
      </c>
      <c r="Q2329" s="102">
        <v>3299</v>
      </c>
      <c r="R2329" s="102">
        <v>6598</v>
      </c>
      <c r="S2329" s="102">
        <v>2002.97</v>
      </c>
      <c r="T2329">
        <v>4005.94</v>
      </c>
      <c r="U2329" s="7">
        <v>0</v>
      </c>
      <c r="V2329" s="7">
        <v>0</v>
      </c>
      <c r="W2329" s="102">
        <v>0</v>
      </c>
      <c r="X2329" s="102">
        <v>0</v>
      </c>
      <c r="Y2329" s="102">
        <v>4005.94</v>
      </c>
      <c r="Z2329" s="7">
        <v>0</v>
      </c>
      <c r="AA2329" s="7">
        <v>0</v>
      </c>
    </row>
    <row r="2330" spans="1:27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M2330" t="s">
        <v>16080</v>
      </c>
      <c r="N2330" t="s">
        <v>16072</v>
      </c>
      <c r="O2330" s="7">
        <v>1</v>
      </c>
      <c r="P2330" t="s">
        <v>13428</v>
      </c>
      <c r="Q2330" s="102">
        <v>3299</v>
      </c>
      <c r="R2330" s="102">
        <v>3299</v>
      </c>
      <c r="S2330" s="102">
        <v>2002.96</v>
      </c>
      <c r="T2330">
        <v>2002.96</v>
      </c>
      <c r="U2330" s="7">
        <v>12</v>
      </c>
      <c r="V2330" s="7">
        <v>0</v>
      </c>
      <c r="W2330" s="102">
        <v>240.36</v>
      </c>
      <c r="X2330" s="102">
        <v>0</v>
      </c>
      <c r="Y2330" s="102">
        <v>2243.3200000000002</v>
      </c>
      <c r="Z2330" s="7">
        <v>0</v>
      </c>
      <c r="AA2330" s="7">
        <v>0</v>
      </c>
    </row>
    <row r="2331" spans="1:27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M2331" t="s">
        <v>16080</v>
      </c>
      <c r="N2331" t="s">
        <v>16074</v>
      </c>
      <c r="O2331" s="7">
        <v>3</v>
      </c>
      <c r="P2331" t="s">
        <v>13428</v>
      </c>
      <c r="Q2331" s="102">
        <v>2399</v>
      </c>
      <c r="R2331" s="102">
        <v>7197</v>
      </c>
      <c r="S2331" s="102">
        <v>1456.54</v>
      </c>
      <c r="T2331">
        <v>4369.62</v>
      </c>
      <c r="U2331" s="7">
        <v>0</v>
      </c>
      <c r="V2331" s="7">
        <v>0</v>
      </c>
      <c r="W2331" s="102">
        <v>0</v>
      </c>
      <c r="X2331" s="102">
        <v>0</v>
      </c>
      <c r="Y2331" s="102">
        <v>4369.62</v>
      </c>
      <c r="Z2331" s="7">
        <v>0</v>
      </c>
      <c r="AA2331" s="7">
        <v>0</v>
      </c>
    </row>
    <row r="2332" spans="1:27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M2332" t="s">
        <v>16080</v>
      </c>
      <c r="N2332" t="s">
        <v>16073</v>
      </c>
      <c r="O2332" s="7">
        <v>1</v>
      </c>
      <c r="P2332" t="s">
        <v>13428</v>
      </c>
      <c r="Q2332" s="102">
        <v>3299</v>
      </c>
      <c r="R2332" s="102">
        <v>3299</v>
      </c>
      <c r="S2332" s="102">
        <v>2002.96</v>
      </c>
      <c r="T2332">
        <v>2002.96</v>
      </c>
      <c r="U2332" s="7">
        <v>12</v>
      </c>
      <c r="V2332" s="7">
        <v>0</v>
      </c>
      <c r="W2332" s="102">
        <v>240.36</v>
      </c>
      <c r="X2332" s="102">
        <v>0</v>
      </c>
      <c r="Y2332" s="102">
        <v>2243.3200000000002</v>
      </c>
      <c r="Z2332" s="7">
        <v>0</v>
      </c>
      <c r="AA2332" s="7">
        <v>0</v>
      </c>
    </row>
    <row r="2333" spans="1:27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M2333" t="s">
        <v>16080</v>
      </c>
      <c r="N2333" t="s">
        <v>16076</v>
      </c>
      <c r="O2333" s="7">
        <v>9.6</v>
      </c>
      <c r="P2333" t="s">
        <v>16078</v>
      </c>
      <c r="Q2333" s="102">
        <v>943</v>
      </c>
      <c r="R2333" s="102">
        <v>9052.7999999999993</v>
      </c>
      <c r="S2333" s="102">
        <v>449</v>
      </c>
      <c r="T2333">
        <v>4310.3999999999996</v>
      </c>
      <c r="U2333" s="7">
        <v>0</v>
      </c>
      <c r="V2333" s="7">
        <v>0</v>
      </c>
      <c r="W2333" s="102">
        <v>0</v>
      </c>
      <c r="X2333" s="102">
        <v>0</v>
      </c>
      <c r="Y2333" s="102">
        <v>4310.3999999999996</v>
      </c>
      <c r="Z2333" s="7">
        <v>0</v>
      </c>
      <c r="AA2333" s="7">
        <v>0</v>
      </c>
    </row>
    <row r="2334" spans="1:27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M2334" t="s">
        <v>16080</v>
      </c>
      <c r="N2334" t="s">
        <v>16076</v>
      </c>
      <c r="O2334" s="7">
        <v>9.6</v>
      </c>
      <c r="P2334" t="s">
        <v>16078</v>
      </c>
      <c r="Q2334" s="102">
        <v>628</v>
      </c>
      <c r="R2334" s="102">
        <v>6028.8</v>
      </c>
      <c r="S2334" s="102">
        <v>299</v>
      </c>
      <c r="T2334">
        <v>2870.4</v>
      </c>
      <c r="U2334" s="7">
        <v>0</v>
      </c>
      <c r="V2334" s="7">
        <v>0</v>
      </c>
      <c r="W2334" s="102">
        <v>0</v>
      </c>
      <c r="X2334" s="102">
        <v>0</v>
      </c>
      <c r="Y2334" s="102">
        <v>2870.4</v>
      </c>
      <c r="Z2334" s="7">
        <v>0</v>
      </c>
      <c r="AA2334" s="7">
        <v>0</v>
      </c>
    </row>
    <row r="2335" spans="1:27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M2335" t="s">
        <v>16080</v>
      </c>
      <c r="N2335" t="s">
        <v>16076</v>
      </c>
      <c r="O2335" s="7">
        <v>11.2</v>
      </c>
      <c r="P2335" t="s">
        <v>16078</v>
      </c>
      <c r="Q2335" s="102">
        <v>628</v>
      </c>
      <c r="R2335" s="102">
        <v>7033.5999999999995</v>
      </c>
      <c r="S2335" s="102">
        <v>299</v>
      </c>
      <c r="T2335">
        <v>3348.7999999999997</v>
      </c>
      <c r="U2335" s="7">
        <v>0</v>
      </c>
      <c r="V2335" s="7">
        <v>0</v>
      </c>
      <c r="W2335" s="102">
        <v>0</v>
      </c>
      <c r="X2335" s="102">
        <v>0</v>
      </c>
      <c r="Y2335" s="102">
        <v>3348.7999999999997</v>
      </c>
      <c r="Z2335" s="7">
        <v>0</v>
      </c>
      <c r="AA2335" s="7">
        <v>0</v>
      </c>
    </row>
    <row r="2336" spans="1:27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M2336" t="s">
        <v>16080</v>
      </c>
      <c r="N2336" t="s">
        <v>16076</v>
      </c>
      <c r="O2336" s="7">
        <v>9.6</v>
      </c>
      <c r="P2336" t="s">
        <v>16078</v>
      </c>
      <c r="Q2336" s="102">
        <v>628</v>
      </c>
      <c r="R2336" s="102">
        <v>6028.8</v>
      </c>
      <c r="S2336" s="102">
        <v>299</v>
      </c>
      <c r="T2336">
        <v>2870.4</v>
      </c>
      <c r="U2336" s="7">
        <v>0</v>
      </c>
      <c r="V2336" s="7">
        <v>0</v>
      </c>
      <c r="W2336" s="102">
        <v>0</v>
      </c>
      <c r="X2336" s="102">
        <v>0</v>
      </c>
      <c r="Y2336" s="102">
        <v>2870.4</v>
      </c>
      <c r="Z2336" s="7">
        <v>0</v>
      </c>
      <c r="AA2336" s="7">
        <v>0</v>
      </c>
    </row>
    <row r="2337" spans="1:27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M2337" t="s">
        <v>16080</v>
      </c>
      <c r="N2337" t="s">
        <v>16076</v>
      </c>
      <c r="O2337" s="7">
        <v>9.1</v>
      </c>
      <c r="P2337" t="s">
        <v>16078</v>
      </c>
      <c r="Q2337" s="102">
        <v>2623</v>
      </c>
      <c r="R2337" s="102">
        <v>23869.3</v>
      </c>
      <c r="S2337" s="102">
        <v>1249</v>
      </c>
      <c r="T2337">
        <v>11365.9</v>
      </c>
      <c r="U2337" s="7">
        <v>0</v>
      </c>
      <c r="V2337" s="7">
        <v>0</v>
      </c>
      <c r="W2337" s="102">
        <v>0</v>
      </c>
      <c r="X2337" s="102">
        <v>0</v>
      </c>
      <c r="Y2337" s="102">
        <v>11365.9</v>
      </c>
      <c r="Z2337" s="7">
        <v>0</v>
      </c>
      <c r="AA2337" s="7">
        <v>0</v>
      </c>
    </row>
    <row r="2338" spans="1:27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M2338" t="s">
        <v>16080</v>
      </c>
      <c r="N2338" t="s">
        <v>16076</v>
      </c>
      <c r="O2338" s="7">
        <v>11.2</v>
      </c>
      <c r="P2338" t="s">
        <v>16078</v>
      </c>
      <c r="Q2338" s="102">
        <v>943</v>
      </c>
      <c r="R2338" s="102">
        <v>10561.599999999999</v>
      </c>
      <c r="S2338" s="102">
        <v>449</v>
      </c>
      <c r="T2338">
        <v>5028.7999999999993</v>
      </c>
      <c r="U2338" s="7">
        <v>0</v>
      </c>
      <c r="V2338" s="7">
        <v>0</v>
      </c>
      <c r="W2338" s="102">
        <v>0</v>
      </c>
      <c r="X2338" s="102">
        <v>0</v>
      </c>
      <c r="Y2338" s="102">
        <v>5028.7999999999993</v>
      </c>
      <c r="Z2338" s="7">
        <v>0</v>
      </c>
      <c r="AA2338" s="7">
        <v>0</v>
      </c>
    </row>
    <row r="2339" spans="1:27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M2339" t="s">
        <v>16080</v>
      </c>
      <c r="N2339" t="s">
        <v>16076</v>
      </c>
      <c r="O2339" s="7">
        <v>9.6</v>
      </c>
      <c r="P2339" t="s">
        <v>16078</v>
      </c>
      <c r="Q2339" s="102">
        <v>830</v>
      </c>
      <c r="R2339" s="102">
        <v>7968</v>
      </c>
      <c r="S2339" s="102">
        <v>395</v>
      </c>
      <c r="T2339">
        <v>3792</v>
      </c>
      <c r="U2339" s="7">
        <v>0</v>
      </c>
      <c r="V2339" s="7">
        <v>0</v>
      </c>
      <c r="W2339" s="102">
        <v>0</v>
      </c>
      <c r="X2339" s="102">
        <v>0</v>
      </c>
      <c r="Y2339" s="102">
        <v>3792</v>
      </c>
      <c r="Z2339" s="7">
        <v>0</v>
      </c>
      <c r="AA2339" s="7">
        <v>0</v>
      </c>
    </row>
    <row r="2340" spans="1:27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M2340" t="s">
        <v>16080</v>
      </c>
      <c r="N2340" t="s">
        <v>16076</v>
      </c>
      <c r="O2340" s="7">
        <v>11.2</v>
      </c>
      <c r="P2340" t="s">
        <v>16078</v>
      </c>
      <c r="Q2340" s="102">
        <v>830</v>
      </c>
      <c r="R2340" s="102">
        <v>9296</v>
      </c>
      <c r="S2340" s="102">
        <v>395</v>
      </c>
      <c r="T2340">
        <v>4424</v>
      </c>
      <c r="U2340" s="7">
        <v>0</v>
      </c>
      <c r="V2340" s="7">
        <v>0</v>
      </c>
      <c r="W2340" s="102">
        <v>0</v>
      </c>
      <c r="X2340" s="102">
        <v>0</v>
      </c>
      <c r="Y2340" s="102">
        <v>4424</v>
      </c>
      <c r="Z2340" s="7">
        <v>0</v>
      </c>
      <c r="AA2340" s="7">
        <v>0</v>
      </c>
    </row>
    <row r="2341" spans="1:27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M2341" t="s">
        <v>16080</v>
      </c>
      <c r="N2341" t="s">
        <v>16076</v>
      </c>
      <c r="O2341" s="7">
        <v>11.2</v>
      </c>
      <c r="P2341" t="s">
        <v>16078</v>
      </c>
      <c r="Q2341" s="102">
        <v>861</v>
      </c>
      <c r="R2341" s="102">
        <v>9643.1999999999989</v>
      </c>
      <c r="S2341" s="102">
        <v>410</v>
      </c>
      <c r="T2341">
        <v>4592</v>
      </c>
      <c r="U2341" s="7">
        <v>0</v>
      </c>
      <c r="V2341" s="7">
        <v>0</v>
      </c>
      <c r="W2341" s="102">
        <v>0</v>
      </c>
      <c r="X2341" s="102">
        <v>0</v>
      </c>
      <c r="Y2341" s="102">
        <v>4592</v>
      </c>
      <c r="Z2341" s="7">
        <v>0</v>
      </c>
      <c r="AA2341" s="7">
        <v>0</v>
      </c>
    </row>
    <row r="2342" spans="1:27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M2342" t="s">
        <v>16080</v>
      </c>
      <c r="N2342" t="s">
        <v>16076</v>
      </c>
      <c r="O2342" s="7">
        <v>8</v>
      </c>
      <c r="P2342" t="s">
        <v>16078</v>
      </c>
      <c r="Q2342" s="102">
        <v>628</v>
      </c>
      <c r="R2342" s="102">
        <v>5024</v>
      </c>
      <c r="S2342" s="102">
        <v>299</v>
      </c>
      <c r="T2342">
        <v>2392</v>
      </c>
      <c r="U2342" s="7">
        <v>0</v>
      </c>
      <c r="V2342" s="7">
        <v>0</v>
      </c>
      <c r="W2342" s="102">
        <v>0</v>
      </c>
      <c r="X2342" s="102">
        <v>0</v>
      </c>
      <c r="Y2342" s="102">
        <v>2392</v>
      </c>
      <c r="Z2342" s="7">
        <v>0</v>
      </c>
      <c r="AA2342" s="7">
        <v>0</v>
      </c>
    </row>
    <row r="2343" spans="1:27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M2343" t="s">
        <v>16080</v>
      </c>
      <c r="N2343" t="s">
        <v>16076</v>
      </c>
      <c r="O2343" s="7">
        <v>9.1</v>
      </c>
      <c r="P2343" t="s">
        <v>16078</v>
      </c>
      <c r="Q2343" s="102">
        <v>943</v>
      </c>
      <c r="R2343" s="102">
        <v>8581.2999999999993</v>
      </c>
      <c r="S2343" s="102">
        <v>449</v>
      </c>
      <c r="T2343">
        <v>4085.8999999999996</v>
      </c>
      <c r="U2343" s="7">
        <v>0</v>
      </c>
      <c r="V2343" s="7">
        <v>0</v>
      </c>
      <c r="W2343" s="102">
        <v>0</v>
      </c>
      <c r="X2343" s="102">
        <v>0</v>
      </c>
      <c r="Y2343" s="102">
        <v>4085.8999999999996</v>
      </c>
      <c r="Z2343" s="7">
        <v>0</v>
      </c>
      <c r="AA2343" s="7">
        <v>0</v>
      </c>
    </row>
    <row r="2344" spans="1:27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M2344" t="s">
        <v>16080</v>
      </c>
      <c r="N2344" t="s">
        <v>16076</v>
      </c>
      <c r="O2344" s="7">
        <v>11.2</v>
      </c>
      <c r="P2344" t="s">
        <v>16078</v>
      </c>
      <c r="Q2344" s="102">
        <v>943</v>
      </c>
      <c r="R2344" s="102">
        <v>10561.599999999999</v>
      </c>
      <c r="S2344" s="102">
        <v>449</v>
      </c>
      <c r="T2344">
        <v>5028.7999999999993</v>
      </c>
      <c r="U2344" s="7">
        <v>0</v>
      </c>
      <c r="V2344" s="7">
        <v>0</v>
      </c>
      <c r="W2344" s="102">
        <v>0</v>
      </c>
      <c r="X2344" s="102">
        <v>0</v>
      </c>
      <c r="Y2344" s="102">
        <v>5028.7999999999993</v>
      </c>
      <c r="Z2344" s="7">
        <v>0</v>
      </c>
      <c r="AA2344" s="7">
        <v>0</v>
      </c>
    </row>
    <row r="2345" spans="1:27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M2345" t="s">
        <v>16080</v>
      </c>
      <c r="N2345" t="s">
        <v>16072</v>
      </c>
      <c r="O2345" s="7">
        <v>1</v>
      </c>
      <c r="P2345" t="s">
        <v>13428</v>
      </c>
      <c r="Q2345" s="102">
        <v>2499</v>
      </c>
      <c r="R2345" s="102">
        <v>2499</v>
      </c>
      <c r="S2345" s="102">
        <v>1517.25</v>
      </c>
      <c r="T2345">
        <v>1517.25</v>
      </c>
      <c r="U2345" s="7">
        <v>12</v>
      </c>
      <c r="V2345" s="7">
        <v>0</v>
      </c>
      <c r="W2345" s="102">
        <v>182.07</v>
      </c>
      <c r="X2345" s="102">
        <v>0</v>
      </c>
      <c r="Y2345" s="102">
        <v>1699.32</v>
      </c>
      <c r="Z2345" s="7">
        <v>0</v>
      </c>
      <c r="AA2345" s="7">
        <v>0</v>
      </c>
    </row>
    <row r="2346" spans="1:27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M2346" t="s">
        <v>16080</v>
      </c>
      <c r="N2346" t="s">
        <v>16071</v>
      </c>
      <c r="O2346" s="7">
        <v>2</v>
      </c>
      <c r="P2346" t="s">
        <v>13428</v>
      </c>
      <c r="Q2346" s="102">
        <v>2499</v>
      </c>
      <c r="R2346" s="102">
        <v>4998</v>
      </c>
      <c r="S2346" s="102">
        <v>1517.25</v>
      </c>
      <c r="T2346">
        <v>3034.5</v>
      </c>
      <c r="U2346" s="7">
        <v>0</v>
      </c>
      <c r="V2346" s="7">
        <v>0</v>
      </c>
      <c r="W2346" s="102">
        <v>0</v>
      </c>
      <c r="X2346" s="102">
        <v>0</v>
      </c>
      <c r="Y2346" s="102">
        <v>3034.5</v>
      </c>
      <c r="Z2346" s="7">
        <v>0</v>
      </c>
      <c r="AA2346" s="7">
        <v>0</v>
      </c>
    </row>
    <row r="2347" spans="1:27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M2347" t="s">
        <v>16080</v>
      </c>
      <c r="N2347" t="s">
        <v>16073</v>
      </c>
      <c r="O2347" s="7">
        <v>1</v>
      </c>
      <c r="P2347" t="s">
        <v>13428</v>
      </c>
      <c r="Q2347" s="102">
        <v>2499</v>
      </c>
      <c r="R2347" s="102">
        <v>2499</v>
      </c>
      <c r="S2347" s="102">
        <v>1517.25</v>
      </c>
      <c r="T2347">
        <v>1517.25</v>
      </c>
      <c r="U2347" s="7">
        <v>12</v>
      </c>
      <c r="V2347" s="7">
        <v>0</v>
      </c>
      <c r="W2347" s="102">
        <v>182.07</v>
      </c>
      <c r="X2347" s="102">
        <v>0</v>
      </c>
      <c r="Y2347" s="102">
        <v>1699.32</v>
      </c>
      <c r="Z2347" s="7">
        <v>0</v>
      </c>
      <c r="AA2347" s="7">
        <v>0</v>
      </c>
    </row>
    <row r="2348" spans="1:27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M2348" t="s">
        <v>16080</v>
      </c>
      <c r="N2348" t="s">
        <v>16074</v>
      </c>
      <c r="O2348" s="7">
        <v>3</v>
      </c>
      <c r="P2348" t="s">
        <v>13428</v>
      </c>
      <c r="Q2348" s="102">
        <v>2499</v>
      </c>
      <c r="R2348" s="102">
        <v>7497</v>
      </c>
      <c r="S2348" s="102">
        <v>1517.25</v>
      </c>
      <c r="T2348">
        <v>4551.75</v>
      </c>
      <c r="U2348" s="7">
        <v>0</v>
      </c>
      <c r="V2348" s="7">
        <v>0</v>
      </c>
      <c r="W2348" s="102">
        <v>0</v>
      </c>
      <c r="X2348" s="102">
        <v>0</v>
      </c>
      <c r="Y2348" s="102">
        <v>4551.75</v>
      </c>
      <c r="Z2348" s="7">
        <v>0</v>
      </c>
      <c r="AA2348" s="7">
        <v>0</v>
      </c>
    </row>
    <row r="2349" spans="1:27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M2349" t="s">
        <v>16080</v>
      </c>
      <c r="N2349" t="s">
        <v>16075</v>
      </c>
      <c r="O2349" s="7">
        <v>1</v>
      </c>
      <c r="P2349" t="s">
        <v>13428</v>
      </c>
      <c r="Q2349" s="102">
        <v>2299</v>
      </c>
      <c r="R2349" s="102">
        <v>2299</v>
      </c>
      <c r="S2349" s="102">
        <v>1395.82</v>
      </c>
      <c r="T2349">
        <v>1395.82</v>
      </c>
      <c r="U2349" s="7">
        <v>12</v>
      </c>
      <c r="V2349" s="7">
        <v>0</v>
      </c>
      <c r="W2349" s="102">
        <v>167.5</v>
      </c>
      <c r="X2349" s="102">
        <v>0</v>
      </c>
      <c r="Y2349" s="102">
        <v>1563.32</v>
      </c>
      <c r="Z2349" s="7">
        <v>0</v>
      </c>
      <c r="AA2349" s="7">
        <v>0</v>
      </c>
    </row>
    <row r="2350" spans="1:27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M2350" t="s">
        <v>16080</v>
      </c>
      <c r="N2350" t="s">
        <v>16072</v>
      </c>
      <c r="O2350" s="7">
        <v>2</v>
      </c>
      <c r="P2350" t="s">
        <v>13428</v>
      </c>
      <c r="Q2350" s="102">
        <v>2299</v>
      </c>
      <c r="R2350" s="102">
        <v>4598</v>
      </c>
      <c r="S2350" s="102">
        <v>1395.82</v>
      </c>
      <c r="T2350">
        <v>2791.64</v>
      </c>
      <c r="U2350" s="7">
        <v>0</v>
      </c>
      <c r="V2350" s="7">
        <v>0</v>
      </c>
      <c r="W2350" s="102">
        <v>0</v>
      </c>
      <c r="X2350" s="102">
        <v>0</v>
      </c>
      <c r="Y2350" s="102">
        <v>2791.64</v>
      </c>
      <c r="Z2350" s="7">
        <v>0</v>
      </c>
      <c r="AA2350" s="7">
        <v>0</v>
      </c>
    </row>
    <row r="2351" spans="1:27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M2351" t="s">
        <v>16080</v>
      </c>
      <c r="N2351" t="s">
        <v>16071</v>
      </c>
      <c r="O2351" s="7">
        <v>3</v>
      </c>
      <c r="P2351" t="s">
        <v>13428</v>
      </c>
      <c r="Q2351" s="102">
        <v>2299</v>
      </c>
      <c r="R2351" s="102">
        <v>6897</v>
      </c>
      <c r="S2351" s="102">
        <v>1395.82</v>
      </c>
      <c r="T2351">
        <v>4187.46</v>
      </c>
      <c r="U2351" s="7">
        <v>0</v>
      </c>
      <c r="V2351" s="7">
        <v>0</v>
      </c>
      <c r="W2351" s="102">
        <v>0</v>
      </c>
      <c r="X2351" s="102">
        <v>0</v>
      </c>
      <c r="Y2351" s="102">
        <v>4187.46</v>
      </c>
      <c r="Z2351" s="7">
        <v>0</v>
      </c>
      <c r="AA2351" s="7">
        <v>0</v>
      </c>
    </row>
    <row r="2352" spans="1:27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M2352" t="s">
        <v>16080</v>
      </c>
      <c r="N2352" t="s">
        <v>16074</v>
      </c>
      <c r="O2352" s="7">
        <v>3</v>
      </c>
      <c r="P2352" t="s">
        <v>13428</v>
      </c>
      <c r="Q2352" s="102">
        <v>2299</v>
      </c>
      <c r="R2352" s="102">
        <v>6897</v>
      </c>
      <c r="S2352" s="102">
        <v>1395.82</v>
      </c>
      <c r="T2352">
        <v>4187.46</v>
      </c>
      <c r="U2352" s="7">
        <v>0</v>
      </c>
      <c r="V2352" s="7">
        <v>0</v>
      </c>
      <c r="W2352" s="102">
        <v>0</v>
      </c>
      <c r="X2352" s="102">
        <v>0</v>
      </c>
      <c r="Y2352" s="102">
        <v>4187.46</v>
      </c>
      <c r="Z2352" s="7">
        <v>0</v>
      </c>
      <c r="AA2352" s="7">
        <v>0</v>
      </c>
    </row>
    <row r="2353" spans="1:27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M2353" t="s">
        <v>16080</v>
      </c>
      <c r="N2353" t="s">
        <v>16073</v>
      </c>
      <c r="O2353" s="7">
        <v>1</v>
      </c>
      <c r="P2353" t="s">
        <v>13428</v>
      </c>
      <c r="Q2353" s="102">
        <v>2299</v>
      </c>
      <c r="R2353" s="102">
        <v>2299</v>
      </c>
      <c r="S2353" s="102">
        <v>1395.82</v>
      </c>
      <c r="T2353">
        <v>1395.82</v>
      </c>
      <c r="U2353" s="7">
        <v>12</v>
      </c>
      <c r="V2353" s="7">
        <v>0</v>
      </c>
      <c r="W2353" s="102">
        <v>167.5</v>
      </c>
      <c r="X2353" s="102">
        <v>0</v>
      </c>
      <c r="Y2353" s="102">
        <v>1563.32</v>
      </c>
      <c r="Z2353" s="7">
        <v>0</v>
      </c>
      <c r="AA2353" s="7">
        <v>0</v>
      </c>
    </row>
    <row r="2354" spans="1:27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M2354" t="s">
        <v>16080</v>
      </c>
      <c r="N2354" t="s">
        <v>16074</v>
      </c>
      <c r="O2354" s="7">
        <v>1</v>
      </c>
      <c r="P2354" t="s">
        <v>13428</v>
      </c>
      <c r="Q2354" s="102">
        <v>1999</v>
      </c>
      <c r="R2354" s="102">
        <v>1999</v>
      </c>
      <c r="S2354" s="102">
        <v>1313.51</v>
      </c>
      <c r="T2354">
        <v>1313.51</v>
      </c>
      <c r="U2354" s="7">
        <v>0</v>
      </c>
      <c r="V2354" s="7">
        <v>0</v>
      </c>
      <c r="W2354" s="102">
        <v>0</v>
      </c>
      <c r="X2354" s="102">
        <v>0</v>
      </c>
      <c r="Y2354" s="102">
        <v>1313.51</v>
      </c>
      <c r="Z2354" s="7">
        <v>0</v>
      </c>
      <c r="AA2354" s="7">
        <v>0</v>
      </c>
    </row>
    <row r="2355" spans="1:27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M2355" t="s">
        <v>16080</v>
      </c>
      <c r="N2355" t="s">
        <v>16072</v>
      </c>
      <c r="O2355" s="7">
        <v>1</v>
      </c>
      <c r="P2355" t="s">
        <v>13428</v>
      </c>
      <c r="Q2355" s="102">
        <v>1899</v>
      </c>
      <c r="R2355" s="102">
        <v>1899</v>
      </c>
      <c r="S2355" s="102">
        <v>1247.8</v>
      </c>
      <c r="T2355">
        <v>1247.8</v>
      </c>
      <c r="U2355" s="7">
        <v>0</v>
      </c>
      <c r="V2355" s="7">
        <v>0</v>
      </c>
      <c r="W2355" s="102">
        <v>0</v>
      </c>
      <c r="X2355" s="102">
        <v>0</v>
      </c>
      <c r="Y2355" s="102">
        <v>1247.8</v>
      </c>
      <c r="Z2355" s="7">
        <v>0</v>
      </c>
      <c r="AA2355" s="7">
        <v>0</v>
      </c>
    </row>
    <row r="2356" spans="1:27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M2356" t="s">
        <v>16080</v>
      </c>
      <c r="N2356" t="s">
        <v>16072</v>
      </c>
      <c r="O2356" s="7">
        <v>1</v>
      </c>
      <c r="P2356" t="s">
        <v>13428</v>
      </c>
      <c r="Q2356" s="102">
        <v>1299</v>
      </c>
      <c r="R2356" s="102">
        <v>1299</v>
      </c>
      <c r="S2356" s="102">
        <v>853.55</v>
      </c>
      <c r="T2356">
        <v>853.55</v>
      </c>
      <c r="U2356" s="7">
        <v>0</v>
      </c>
      <c r="V2356" s="7">
        <v>0</v>
      </c>
      <c r="W2356" s="102">
        <v>0</v>
      </c>
      <c r="X2356" s="102">
        <v>0</v>
      </c>
      <c r="Y2356" s="102">
        <v>853.55</v>
      </c>
      <c r="Z2356" s="7">
        <v>0</v>
      </c>
      <c r="AA2356" s="7">
        <v>0</v>
      </c>
    </row>
    <row r="2357" spans="1:27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M2357" t="s">
        <v>16080</v>
      </c>
      <c r="N2357" t="s">
        <v>16072</v>
      </c>
      <c r="O2357" s="7">
        <v>1</v>
      </c>
      <c r="P2357" t="s">
        <v>13428</v>
      </c>
      <c r="Q2357" s="102">
        <v>1099</v>
      </c>
      <c r="R2357" s="102">
        <v>1099</v>
      </c>
      <c r="S2357" s="102">
        <v>722.13</v>
      </c>
      <c r="T2357">
        <v>722.13</v>
      </c>
      <c r="U2357" s="7">
        <v>0</v>
      </c>
      <c r="V2357" s="7">
        <v>0</v>
      </c>
      <c r="W2357" s="102">
        <v>0</v>
      </c>
      <c r="X2357" s="102">
        <v>0</v>
      </c>
      <c r="Y2357" s="102">
        <v>722.13</v>
      </c>
      <c r="Z2357" s="7">
        <v>0</v>
      </c>
      <c r="AA2357" s="7">
        <v>0</v>
      </c>
    </row>
    <row r="2358" spans="1:27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M2358" t="s">
        <v>16080</v>
      </c>
      <c r="N2358" t="s">
        <v>16073</v>
      </c>
      <c r="O2358" s="7">
        <v>1</v>
      </c>
      <c r="P2358" t="s">
        <v>13428</v>
      </c>
      <c r="Q2358" s="102">
        <v>1799</v>
      </c>
      <c r="R2358" s="102">
        <v>1799</v>
      </c>
      <c r="S2358" s="102">
        <v>1170.5</v>
      </c>
      <c r="T2358">
        <v>1170.5</v>
      </c>
      <c r="U2358" s="7">
        <v>0</v>
      </c>
      <c r="V2358" s="7">
        <v>0</v>
      </c>
      <c r="W2358" s="102">
        <v>0</v>
      </c>
      <c r="X2358" s="102">
        <v>0</v>
      </c>
      <c r="Y2358" s="102">
        <v>1170.5</v>
      </c>
      <c r="Z2358" s="7">
        <v>0</v>
      </c>
      <c r="AA2358" s="7">
        <v>0</v>
      </c>
    </row>
    <row r="2359" spans="1:27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M2359" t="s">
        <v>16080</v>
      </c>
      <c r="N2359" t="s">
        <v>16074</v>
      </c>
      <c r="O2359" s="7">
        <v>1</v>
      </c>
      <c r="P2359" t="s">
        <v>13428</v>
      </c>
      <c r="Q2359" s="102">
        <v>1799</v>
      </c>
      <c r="R2359" s="102">
        <v>1799</v>
      </c>
      <c r="S2359" s="102">
        <v>1092.25</v>
      </c>
      <c r="T2359">
        <v>1092.25</v>
      </c>
      <c r="U2359" s="7">
        <v>0</v>
      </c>
      <c r="V2359" s="7">
        <v>0</v>
      </c>
      <c r="W2359" s="102">
        <v>0</v>
      </c>
      <c r="X2359" s="102">
        <v>0</v>
      </c>
      <c r="Y2359" s="102">
        <v>1092.25</v>
      </c>
      <c r="Z2359" s="7">
        <v>0</v>
      </c>
      <c r="AA2359" s="7">
        <v>0</v>
      </c>
    </row>
    <row r="2360" spans="1:27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M2360" t="s">
        <v>16080</v>
      </c>
      <c r="N2360" t="s">
        <v>16071</v>
      </c>
      <c r="O2360" s="7">
        <v>1</v>
      </c>
      <c r="P2360" t="s">
        <v>13428</v>
      </c>
      <c r="Q2360" s="102">
        <v>1799</v>
      </c>
      <c r="R2360" s="102">
        <v>1799</v>
      </c>
      <c r="S2360" s="102">
        <v>1133.31</v>
      </c>
      <c r="T2360">
        <v>1133.31</v>
      </c>
      <c r="U2360" s="7">
        <v>0</v>
      </c>
      <c r="V2360" s="7">
        <v>0</v>
      </c>
      <c r="W2360" s="102">
        <v>0</v>
      </c>
      <c r="X2360" s="102">
        <v>0</v>
      </c>
      <c r="Y2360" s="102">
        <v>1133.31</v>
      </c>
      <c r="Z2360" s="7">
        <v>0</v>
      </c>
      <c r="AA2360" s="7">
        <v>0</v>
      </c>
    </row>
    <row r="2361" spans="1:27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M2361" t="s">
        <v>16080</v>
      </c>
      <c r="N2361" t="s">
        <v>16071</v>
      </c>
      <c r="O2361" s="7">
        <v>1</v>
      </c>
      <c r="P2361" t="s">
        <v>13428</v>
      </c>
      <c r="Q2361" s="102">
        <v>1999</v>
      </c>
      <c r="R2361" s="102">
        <v>1999</v>
      </c>
      <c r="S2361" s="102">
        <v>1313.51</v>
      </c>
      <c r="T2361">
        <v>1313.51</v>
      </c>
      <c r="U2361" s="7">
        <v>0</v>
      </c>
      <c r="V2361" s="7">
        <v>0</v>
      </c>
      <c r="W2361" s="102">
        <v>0</v>
      </c>
      <c r="X2361" s="102">
        <v>0</v>
      </c>
      <c r="Y2361" s="102">
        <v>1313.51</v>
      </c>
      <c r="Z2361" s="7">
        <v>0</v>
      </c>
      <c r="AA2361" s="7">
        <v>0</v>
      </c>
    </row>
    <row r="2362" spans="1:27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M2362" t="s">
        <v>16080</v>
      </c>
      <c r="N2362" t="s">
        <v>16071</v>
      </c>
      <c r="O2362" s="7">
        <v>1</v>
      </c>
      <c r="P2362" t="s">
        <v>13428</v>
      </c>
      <c r="Q2362" s="102">
        <v>1799</v>
      </c>
      <c r="R2362" s="102">
        <v>1799</v>
      </c>
      <c r="S2362" s="102">
        <v>1158.92</v>
      </c>
      <c r="T2362">
        <v>1158.92</v>
      </c>
      <c r="U2362" s="7">
        <v>0</v>
      </c>
      <c r="V2362" s="7">
        <v>0</v>
      </c>
      <c r="W2362" s="102">
        <v>0</v>
      </c>
      <c r="X2362" s="102">
        <v>0</v>
      </c>
      <c r="Y2362" s="102">
        <v>1158.92</v>
      </c>
      <c r="Z2362" s="7">
        <v>0</v>
      </c>
      <c r="AA2362" s="7">
        <v>0</v>
      </c>
    </row>
    <row r="2363" spans="1:27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M2363" t="s">
        <v>16080</v>
      </c>
      <c r="N2363" t="s">
        <v>16074</v>
      </c>
      <c r="O2363" s="7">
        <v>2</v>
      </c>
      <c r="P2363" t="s">
        <v>13428</v>
      </c>
      <c r="Q2363" s="102">
        <v>799</v>
      </c>
      <c r="R2363" s="102">
        <v>1598</v>
      </c>
      <c r="S2363" s="102">
        <v>517.45000000000005</v>
      </c>
      <c r="T2363">
        <v>1034.9000000000001</v>
      </c>
      <c r="U2363" s="7">
        <v>0</v>
      </c>
      <c r="V2363" s="7">
        <v>0</v>
      </c>
      <c r="W2363" s="102">
        <v>0</v>
      </c>
      <c r="X2363" s="102">
        <v>0</v>
      </c>
      <c r="Y2363" s="102">
        <v>1034.9000000000001</v>
      </c>
      <c r="Z2363" s="7">
        <v>0</v>
      </c>
      <c r="AA2363" s="7">
        <v>0</v>
      </c>
    </row>
    <row r="2364" spans="1:27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M2364" t="s">
        <v>16080</v>
      </c>
      <c r="N2364" t="s">
        <v>16073</v>
      </c>
      <c r="O2364" s="7">
        <v>2</v>
      </c>
      <c r="P2364" t="s">
        <v>13428</v>
      </c>
      <c r="Q2364" s="102">
        <v>1999</v>
      </c>
      <c r="R2364" s="102">
        <v>3998</v>
      </c>
      <c r="S2364" s="102">
        <v>1213.68</v>
      </c>
      <c r="T2364">
        <v>2427.36</v>
      </c>
      <c r="U2364" s="7">
        <v>0</v>
      </c>
      <c r="V2364" s="7">
        <v>0</v>
      </c>
      <c r="W2364" s="102">
        <v>0</v>
      </c>
      <c r="X2364" s="102">
        <v>0</v>
      </c>
      <c r="Y2364" s="102">
        <v>2427.36</v>
      </c>
      <c r="Z2364" s="7">
        <v>0</v>
      </c>
      <c r="AA2364" s="7">
        <v>0</v>
      </c>
    </row>
    <row r="2365" spans="1:27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M2365" t="s">
        <v>16080</v>
      </c>
      <c r="N2365" t="s">
        <v>16074</v>
      </c>
      <c r="O2365" s="7">
        <v>2</v>
      </c>
      <c r="P2365" t="s">
        <v>13428</v>
      </c>
      <c r="Q2365" s="102">
        <v>1999</v>
      </c>
      <c r="R2365" s="102">
        <v>3998</v>
      </c>
      <c r="S2365" s="102">
        <v>1213.68</v>
      </c>
      <c r="T2365">
        <v>2427.36</v>
      </c>
      <c r="U2365" s="7">
        <v>0</v>
      </c>
      <c r="V2365" s="7">
        <v>0</v>
      </c>
      <c r="W2365" s="102">
        <v>0</v>
      </c>
      <c r="X2365" s="102">
        <v>0</v>
      </c>
      <c r="Y2365" s="102">
        <v>2427.36</v>
      </c>
      <c r="Z2365" s="7">
        <v>0</v>
      </c>
      <c r="AA2365" s="7">
        <v>0</v>
      </c>
    </row>
    <row r="2366" spans="1:27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M2366" t="s">
        <v>16080</v>
      </c>
      <c r="N2366" t="s">
        <v>16071</v>
      </c>
      <c r="O2366" s="7">
        <v>1</v>
      </c>
      <c r="P2366" t="s">
        <v>13428</v>
      </c>
      <c r="Q2366" s="102">
        <v>1999</v>
      </c>
      <c r="R2366" s="102">
        <v>1999</v>
      </c>
      <c r="S2366" s="102">
        <v>1213.68</v>
      </c>
      <c r="T2366">
        <v>1213.68</v>
      </c>
      <c r="U2366" s="7">
        <v>0</v>
      </c>
      <c r="V2366" s="7">
        <v>0</v>
      </c>
      <c r="W2366" s="102">
        <v>0</v>
      </c>
      <c r="X2366" s="102">
        <v>0</v>
      </c>
      <c r="Y2366" s="102">
        <v>1213.68</v>
      </c>
      <c r="Z2366" s="7">
        <v>0</v>
      </c>
      <c r="AA2366" s="7">
        <v>0</v>
      </c>
    </row>
    <row r="2367" spans="1:27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M2367" t="s">
        <v>16080</v>
      </c>
      <c r="N2367" t="s">
        <v>16072</v>
      </c>
      <c r="O2367" s="7">
        <v>1</v>
      </c>
      <c r="P2367" t="s">
        <v>13428</v>
      </c>
      <c r="Q2367" s="102">
        <v>1999</v>
      </c>
      <c r="R2367" s="102">
        <v>1999</v>
      </c>
      <c r="S2367" s="102">
        <v>1213.68</v>
      </c>
      <c r="T2367">
        <v>1213.68</v>
      </c>
      <c r="U2367" s="7">
        <v>0</v>
      </c>
      <c r="V2367" s="7">
        <v>0</v>
      </c>
      <c r="W2367" s="102">
        <v>0</v>
      </c>
      <c r="X2367" s="102">
        <v>0</v>
      </c>
      <c r="Y2367" s="102">
        <v>1213.68</v>
      </c>
      <c r="Z2367" s="7">
        <v>0</v>
      </c>
      <c r="AA2367" s="7">
        <v>0</v>
      </c>
    </row>
    <row r="2368" spans="1:27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M2368" t="s">
        <v>16080</v>
      </c>
      <c r="N2368" t="s">
        <v>16073</v>
      </c>
      <c r="O2368" s="7">
        <v>2</v>
      </c>
      <c r="P2368" t="s">
        <v>13428</v>
      </c>
      <c r="Q2368" s="102">
        <v>2399</v>
      </c>
      <c r="R2368" s="102">
        <v>4798</v>
      </c>
      <c r="S2368" s="102">
        <v>1456.54</v>
      </c>
      <c r="T2368">
        <v>2913.08</v>
      </c>
      <c r="U2368" s="7">
        <v>0</v>
      </c>
      <c r="V2368" s="7">
        <v>0</v>
      </c>
      <c r="W2368" s="102">
        <v>0</v>
      </c>
      <c r="X2368" s="102">
        <v>0</v>
      </c>
      <c r="Y2368" s="102">
        <v>2913.08</v>
      </c>
      <c r="Z2368" s="7">
        <v>0</v>
      </c>
      <c r="AA2368" s="7">
        <v>0</v>
      </c>
    </row>
    <row r="2369" spans="1:27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M2369" t="s">
        <v>16080</v>
      </c>
      <c r="N2369" t="s">
        <v>16074</v>
      </c>
      <c r="O2369" s="7">
        <v>1</v>
      </c>
      <c r="P2369" t="s">
        <v>13428</v>
      </c>
      <c r="Q2369" s="102">
        <v>799</v>
      </c>
      <c r="R2369" s="102">
        <v>799</v>
      </c>
      <c r="S2369" s="102">
        <v>517.45000000000005</v>
      </c>
      <c r="T2369">
        <v>517.45000000000005</v>
      </c>
      <c r="U2369" s="7">
        <v>0</v>
      </c>
      <c r="V2369" s="7">
        <v>0</v>
      </c>
      <c r="W2369" s="102">
        <v>0</v>
      </c>
      <c r="X2369" s="102">
        <v>0</v>
      </c>
      <c r="Y2369" s="102">
        <v>517.45000000000005</v>
      </c>
      <c r="Z2369" s="7">
        <v>0</v>
      </c>
      <c r="AA2369" s="7">
        <v>0</v>
      </c>
    </row>
    <row r="2370" spans="1:27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M2370" t="s">
        <v>16080</v>
      </c>
      <c r="N2370" t="s">
        <v>16074</v>
      </c>
      <c r="O2370" s="7">
        <v>2</v>
      </c>
      <c r="P2370" t="s">
        <v>13428</v>
      </c>
      <c r="Q2370" s="102">
        <v>2399</v>
      </c>
      <c r="R2370" s="102">
        <v>4798</v>
      </c>
      <c r="S2370" s="102">
        <v>1456.54</v>
      </c>
      <c r="T2370">
        <v>2913.08</v>
      </c>
      <c r="U2370" s="7">
        <v>0</v>
      </c>
      <c r="V2370" s="7">
        <v>0</v>
      </c>
      <c r="W2370" s="102">
        <v>0</v>
      </c>
      <c r="X2370" s="102">
        <v>0</v>
      </c>
      <c r="Y2370" s="102">
        <v>2913.08</v>
      </c>
      <c r="Z2370" s="7">
        <v>0</v>
      </c>
      <c r="AA2370" s="7">
        <v>0</v>
      </c>
    </row>
    <row r="2371" spans="1:27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M2371" t="s">
        <v>16080</v>
      </c>
      <c r="N2371" t="s">
        <v>16072</v>
      </c>
      <c r="O2371" s="7">
        <v>2</v>
      </c>
      <c r="P2371" t="s">
        <v>13428</v>
      </c>
      <c r="Q2371" s="102">
        <v>799</v>
      </c>
      <c r="R2371" s="102">
        <v>1598</v>
      </c>
      <c r="S2371" s="102">
        <v>517.45000000000005</v>
      </c>
      <c r="T2371">
        <v>1034.9000000000001</v>
      </c>
      <c r="U2371" s="7">
        <v>0</v>
      </c>
      <c r="V2371" s="7">
        <v>0</v>
      </c>
      <c r="W2371" s="102">
        <v>0</v>
      </c>
      <c r="X2371" s="102">
        <v>0</v>
      </c>
      <c r="Y2371" s="102">
        <v>1034.9000000000001</v>
      </c>
      <c r="Z2371" s="7">
        <v>0</v>
      </c>
      <c r="AA2371" s="7">
        <v>0</v>
      </c>
    </row>
    <row r="2372" spans="1:27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M2372" t="s">
        <v>16080</v>
      </c>
      <c r="N2372" t="s">
        <v>16071</v>
      </c>
      <c r="O2372" s="7">
        <v>1</v>
      </c>
      <c r="P2372" t="s">
        <v>13428</v>
      </c>
      <c r="Q2372" s="102">
        <v>2199</v>
      </c>
      <c r="R2372" s="102">
        <v>2199</v>
      </c>
      <c r="S2372" s="102">
        <v>1444.92</v>
      </c>
      <c r="T2372">
        <v>1444.92</v>
      </c>
      <c r="U2372" s="7">
        <v>0</v>
      </c>
      <c r="V2372" s="7">
        <v>0</v>
      </c>
      <c r="W2372" s="102">
        <v>0</v>
      </c>
      <c r="X2372" s="102">
        <v>0</v>
      </c>
      <c r="Y2372" s="102">
        <v>1444.92</v>
      </c>
      <c r="Z2372" s="7">
        <v>0</v>
      </c>
      <c r="AA2372" s="7">
        <v>0</v>
      </c>
    </row>
    <row r="2373" spans="1:27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M2373" t="s">
        <v>16080</v>
      </c>
      <c r="N2373" t="s">
        <v>16073</v>
      </c>
      <c r="O2373" s="7">
        <v>2</v>
      </c>
      <c r="P2373" t="s">
        <v>13428</v>
      </c>
      <c r="Q2373" s="102">
        <v>799</v>
      </c>
      <c r="R2373" s="102">
        <v>1598</v>
      </c>
      <c r="S2373" s="102">
        <v>517.45000000000005</v>
      </c>
      <c r="T2373">
        <v>1034.9000000000001</v>
      </c>
      <c r="U2373" s="7">
        <v>0</v>
      </c>
      <c r="V2373" s="7">
        <v>0</v>
      </c>
      <c r="W2373" s="102">
        <v>0</v>
      </c>
      <c r="X2373" s="102">
        <v>0</v>
      </c>
      <c r="Y2373" s="102">
        <v>1034.9000000000001</v>
      </c>
      <c r="Z2373" s="7">
        <v>0</v>
      </c>
      <c r="AA2373" s="7">
        <v>0</v>
      </c>
    </row>
    <row r="2374" spans="1:27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M2374" t="s">
        <v>16080</v>
      </c>
      <c r="N2374" t="s">
        <v>16071</v>
      </c>
      <c r="O2374" s="7">
        <v>2</v>
      </c>
      <c r="P2374" t="s">
        <v>13428</v>
      </c>
      <c r="Q2374" s="102">
        <v>1799</v>
      </c>
      <c r="R2374" s="102">
        <v>3598</v>
      </c>
      <c r="S2374" s="102">
        <v>1092.25</v>
      </c>
      <c r="T2374">
        <v>2184.5</v>
      </c>
      <c r="U2374" s="7">
        <v>0</v>
      </c>
      <c r="V2374" s="7">
        <v>0</v>
      </c>
      <c r="W2374" s="102">
        <v>0</v>
      </c>
      <c r="X2374" s="102">
        <v>0</v>
      </c>
      <c r="Y2374" s="102">
        <v>2184.5</v>
      </c>
      <c r="Z2374" s="7">
        <v>0</v>
      </c>
      <c r="AA2374" s="7">
        <v>0</v>
      </c>
    </row>
    <row r="2375" spans="1:27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M2375" t="s">
        <v>16080</v>
      </c>
      <c r="N2375" t="s">
        <v>16072</v>
      </c>
      <c r="O2375" s="7">
        <v>1</v>
      </c>
      <c r="P2375" t="s">
        <v>13428</v>
      </c>
      <c r="Q2375" s="102">
        <v>1899</v>
      </c>
      <c r="R2375" s="102">
        <v>1899</v>
      </c>
      <c r="S2375" s="102">
        <v>1152.96</v>
      </c>
      <c r="T2375">
        <v>1152.96</v>
      </c>
      <c r="U2375" s="7">
        <v>0</v>
      </c>
      <c r="V2375" s="7">
        <v>0</v>
      </c>
      <c r="W2375" s="102">
        <v>0</v>
      </c>
      <c r="X2375" s="102">
        <v>0</v>
      </c>
      <c r="Y2375" s="102">
        <v>1152.96</v>
      </c>
      <c r="Z2375" s="7">
        <v>0</v>
      </c>
      <c r="AA2375" s="7">
        <v>0</v>
      </c>
    </row>
    <row r="2376" spans="1:27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M2376" t="s">
        <v>16080</v>
      </c>
      <c r="N2376" t="s">
        <v>16073</v>
      </c>
      <c r="O2376" s="7">
        <v>1</v>
      </c>
      <c r="P2376" t="s">
        <v>13428</v>
      </c>
      <c r="Q2376" s="102">
        <v>1899</v>
      </c>
      <c r="R2376" s="102">
        <v>1899</v>
      </c>
      <c r="S2376" s="102">
        <v>1152.96</v>
      </c>
      <c r="T2376">
        <v>1152.96</v>
      </c>
      <c r="U2376" s="7">
        <v>0</v>
      </c>
      <c r="V2376" s="7">
        <v>0</v>
      </c>
      <c r="W2376" s="102">
        <v>0</v>
      </c>
      <c r="X2376" s="102">
        <v>0</v>
      </c>
      <c r="Y2376" s="102">
        <v>1152.96</v>
      </c>
      <c r="Z2376" s="7">
        <v>0</v>
      </c>
      <c r="AA2376" s="7">
        <v>0</v>
      </c>
    </row>
    <row r="2377" spans="1:27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M2377" t="s">
        <v>16080</v>
      </c>
      <c r="N2377" t="s">
        <v>16074</v>
      </c>
      <c r="O2377" s="7">
        <v>2</v>
      </c>
      <c r="P2377" t="s">
        <v>13428</v>
      </c>
      <c r="Q2377" s="102">
        <v>1799</v>
      </c>
      <c r="R2377" s="102">
        <v>3598</v>
      </c>
      <c r="S2377" s="102">
        <v>1092.25</v>
      </c>
      <c r="T2377">
        <v>2184.5</v>
      </c>
      <c r="U2377" s="7">
        <v>0</v>
      </c>
      <c r="V2377" s="7">
        <v>0</v>
      </c>
      <c r="W2377" s="102">
        <v>0</v>
      </c>
      <c r="X2377" s="102">
        <v>0</v>
      </c>
      <c r="Y2377" s="102">
        <v>2184.5</v>
      </c>
      <c r="Z2377" s="7">
        <v>0</v>
      </c>
      <c r="AA2377" s="7">
        <v>0</v>
      </c>
    </row>
    <row r="2378" spans="1:27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M2378" t="s">
        <v>16080</v>
      </c>
      <c r="N2378" t="s">
        <v>16073</v>
      </c>
      <c r="O2378" s="7">
        <v>1</v>
      </c>
      <c r="P2378" t="s">
        <v>13428</v>
      </c>
      <c r="Q2378" s="102">
        <v>799</v>
      </c>
      <c r="R2378" s="102">
        <v>799</v>
      </c>
      <c r="S2378" s="102">
        <v>517.45000000000005</v>
      </c>
      <c r="T2378">
        <v>517.45000000000005</v>
      </c>
      <c r="U2378" s="7">
        <v>0</v>
      </c>
      <c r="V2378" s="7">
        <v>0</v>
      </c>
      <c r="W2378" s="102">
        <v>0</v>
      </c>
      <c r="X2378" s="102">
        <v>0</v>
      </c>
      <c r="Y2378" s="102">
        <v>517.45000000000005</v>
      </c>
      <c r="Z2378" s="7">
        <v>0</v>
      </c>
      <c r="AA2378" s="7">
        <v>0</v>
      </c>
    </row>
    <row r="2379" spans="1:27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M2379" t="s">
        <v>16080</v>
      </c>
      <c r="N2379" t="s">
        <v>16071</v>
      </c>
      <c r="O2379" s="7">
        <v>2</v>
      </c>
      <c r="P2379" t="s">
        <v>13428</v>
      </c>
      <c r="Q2379" s="102">
        <v>3299</v>
      </c>
      <c r="R2379" s="102">
        <v>6598</v>
      </c>
      <c r="S2379" s="102">
        <v>2167.6999999999998</v>
      </c>
      <c r="T2379">
        <v>4335.3999999999996</v>
      </c>
      <c r="U2379" s="7">
        <v>0</v>
      </c>
      <c r="V2379" s="7">
        <v>0</v>
      </c>
      <c r="W2379" s="102">
        <v>0</v>
      </c>
      <c r="X2379" s="102">
        <v>0</v>
      </c>
      <c r="Y2379" s="102">
        <v>4335.3999999999996</v>
      </c>
      <c r="Z2379" s="7">
        <v>0</v>
      </c>
      <c r="AA2379" s="7">
        <v>0</v>
      </c>
    </row>
    <row r="2380" spans="1:27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M2380" t="s">
        <v>16080</v>
      </c>
      <c r="N2380" t="s">
        <v>16072</v>
      </c>
      <c r="O2380" s="7">
        <v>1</v>
      </c>
      <c r="P2380" t="s">
        <v>13428</v>
      </c>
      <c r="Q2380" s="102">
        <v>1999</v>
      </c>
      <c r="R2380" s="102">
        <v>1999</v>
      </c>
      <c r="S2380" s="102">
        <v>1313.51</v>
      </c>
      <c r="T2380">
        <v>1313.51</v>
      </c>
      <c r="U2380" s="7">
        <v>0</v>
      </c>
      <c r="V2380" s="7">
        <v>0</v>
      </c>
      <c r="W2380" s="102">
        <v>0</v>
      </c>
      <c r="X2380" s="102">
        <v>0</v>
      </c>
      <c r="Y2380" s="102">
        <v>1313.51</v>
      </c>
      <c r="Z2380" s="7">
        <v>0</v>
      </c>
      <c r="AA2380" s="7">
        <v>0</v>
      </c>
    </row>
    <row r="2381" spans="1:27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M2381" t="s">
        <v>16080</v>
      </c>
      <c r="N2381" t="s">
        <v>16072</v>
      </c>
      <c r="O2381" s="7">
        <v>1</v>
      </c>
      <c r="P2381" t="s">
        <v>13428</v>
      </c>
      <c r="Q2381" s="102">
        <v>2399</v>
      </c>
      <c r="R2381" s="102">
        <v>2399</v>
      </c>
      <c r="S2381" s="102">
        <v>1576.34</v>
      </c>
      <c r="T2381">
        <v>1576.34</v>
      </c>
      <c r="U2381" s="7">
        <v>0</v>
      </c>
      <c r="V2381" s="7">
        <v>0</v>
      </c>
      <c r="W2381" s="102">
        <v>0</v>
      </c>
      <c r="X2381" s="102">
        <v>0</v>
      </c>
      <c r="Y2381" s="102">
        <v>1576.34</v>
      </c>
      <c r="Z2381" s="7">
        <v>0</v>
      </c>
      <c r="AA2381" s="7">
        <v>0</v>
      </c>
    </row>
    <row r="2382" spans="1:27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M2382" t="s">
        <v>16080</v>
      </c>
      <c r="N2382" t="s">
        <v>16071</v>
      </c>
      <c r="O2382" s="7">
        <v>1</v>
      </c>
      <c r="P2382" t="s">
        <v>13428</v>
      </c>
      <c r="Q2382" s="102">
        <v>2299</v>
      </c>
      <c r="R2382" s="102">
        <v>2299</v>
      </c>
      <c r="S2382" s="102">
        <v>1510.63</v>
      </c>
      <c r="T2382">
        <v>1510.63</v>
      </c>
      <c r="U2382" s="7">
        <v>0</v>
      </c>
      <c r="V2382" s="7">
        <v>0</v>
      </c>
      <c r="W2382" s="102">
        <v>0</v>
      </c>
      <c r="X2382" s="102">
        <v>0</v>
      </c>
      <c r="Y2382" s="102">
        <v>1510.63</v>
      </c>
      <c r="Z2382" s="7">
        <v>0</v>
      </c>
      <c r="AA2382" s="7">
        <v>0</v>
      </c>
    </row>
    <row r="2383" spans="1:27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M2383" t="s">
        <v>16080</v>
      </c>
      <c r="N2383" t="s">
        <v>16072</v>
      </c>
      <c r="O2383" s="7">
        <v>1</v>
      </c>
      <c r="P2383" t="s">
        <v>13428</v>
      </c>
      <c r="Q2383" s="102">
        <v>2299</v>
      </c>
      <c r="R2383" s="102">
        <v>2299</v>
      </c>
      <c r="S2383" s="102">
        <v>1510.63</v>
      </c>
      <c r="T2383">
        <v>1510.63</v>
      </c>
      <c r="U2383" s="7">
        <v>0</v>
      </c>
      <c r="V2383" s="7">
        <v>0</v>
      </c>
      <c r="W2383" s="102">
        <v>0</v>
      </c>
      <c r="X2383" s="102">
        <v>0</v>
      </c>
      <c r="Y2383" s="102">
        <v>1510.63</v>
      </c>
      <c r="Z2383" s="7">
        <v>0</v>
      </c>
      <c r="AA2383" s="7">
        <v>0</v>
      </c>
    </row>
    <row r="2384" spans="1:27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M2384" t="s">
        <v>16080</v>
      </c>
      <c r="N2384" t="s">
        <v>16073</v>
      </c>
      <c r="O2384" s="7">
        <v>1</v>
      </c>
      <c r="P2384" t="s">
        <v>13428</v>
      </c>
      <c r="Q2384" s="102">
        <v>1999</v>
      </c>
      <c r="R2384" s="102">
        <v>1999</v>
      </c>
      <c r="S2384" s="102">
        <v>1313.51</v>
      </c>
      <c r="T2384">
        <v>1313.51</v>
      </c>
      <c r="U2384" s="7">
        <v>0</v>
      </c>
      <c r="V2384" s="7">
        <v>0</v>
      </c>
      <c r="W2384" s="102">
        <v>0</v>
      </c>
      <c r="X2384" s="102">
        <v>0</v>
      </c>
      <c r="Y2384" s="102">
        <v>1313.51</v>
      </c>
      <c r="Z2384" s="7">
        <v>0</v>
      </c>
      <c r="AA2384" s="7">
        <v>0</v>
      </c>
    </row>
    <row r="2385" spans="1:27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M2385" t="s">
        <v>16080</v>
      </c>
      <c r="N2385" t="s">
        <v>16073</v>
      </c>
      <c r="O2385" s="7">
        <v>1</v>
      </c>
      <c r="P2385" t="s">
        <v>13428</v>
      </c>
      <c r="Q2385" s="102">
        <v>899</v>
      </c>
      <c r="R2385" s="102">
        <v>899</v>
      </c>
      <c r="S2385" s="102">
        <v>582.21</v>
      </c>
      <c r="T2385">
        <v>582.21</v>
      </c>
      <c r="U2385" s="7">
        <v>0</v>
      </c>
      <c r="V2385" s="7">
        <v>0</v>
      </c>
      <c r="W2385" s="102">
        <v>0</v>
      </c>
      <c r="X2385" s="102">
        <v>0</v>
      </c>
      <c r="Y2385" s="102">
        <v>582.21</v>
      </c>
      <c r="Z2385" s="7">
        <v>0</v>
      </c>
      <c r="AA2385" s="7">
        <v>0</v>
      </c>
    </row>
    <row r="2386" spans="1:27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M2386" t="s">
        <v>16080</v>
      </c>
      <c r="N2386" t="s">
        <v>16074</v>
      </c>
      <c r="O2386" s="7">
        <v>2</v>
      </c>
      <c r="P2386" t="s">
        <v>13428</v>
      </c>
      <c r="Q2386" s="102">
        <v>799</v>
      </c>
      <c r="R2386" s="102">
        <v>1598</v>
      </c>
      <c r="S2386" s="102">
        <v>517.45000000000005</v>
      </c>
      <c r="T2386">
        <v>1034.9000000000001</v>
      </c>
      <c r="U2386" s="7">
        <v>0</v>
      </c>
      <c r="V2386" s="7">
        <v>0</v>
      </c>
      <c r="W2386" s="102">
        <v>0</v>
      </c>
      <c r="X2386" s="102">
        <v>0</v>
      </c>
      <c r="Y2386" s="102">
        <v>1034.9000000000001</v>
      </c>
      <c r="Z2386" s="7">
        <v>0</v>
      </c>
      <c r="AA2386" s="7">
        <v>0</v>
      </c>
    </row>
    <row r="2387" spans="1:27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M2387" t="s">
        <v>16080</v>
      </c>
      <c r="N2387" t="s">
        <v>16071</v>
      </c>
      <c r="O2387" s="7">
        <v>1</v>
      </c>
      <c r="P2387" t="s">
        <v>13428</v>
      </c>
      <c r="Q2387" s="102">
        <v>2399</v>
      </c>
      <c r="R2387" s="102">
        <v>2399</v>
      </c>
      <c r="S2387" s="102">
        <v>1456.54</v>
      </c>
      <c r="T2387">
        <v>1456.54</v>
      </c>
      <c r="U2387" s="7">
        <v>0</v>
      </c>
      <c r="V2387" s="7">
        <v>0</v>
      </c>
      <c r="W2387" s="102">
        <v>0</v>
      </c>
      <c r="X2387" s="102">
        <v>0</v>
      </c>
      <c r="Y2387" s="102">
        <v>1456.54</v>
      </c>
      <c r="Z2387" s="7">
        <v>0</v>
      </c>
      <c r="AA2387" s="7">
        <v>0</v>
      </c>
    </row>
    <row r="2388" spans="1:27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M2388" t="s">
        <v>16080</v>
      </c>
      <c r="N2388" t="s">
        <v>16074</v>
      </c>
      <c r="O2388" s="7">
        <v>1</v>
      </c>
      <c r="P2388" t="s">
        <v>13428</v>
      </c>
      <c r="Q2388" s="102">
        <v>899</v>
      </c>
      <c r="R2388" s="102">
        <v>899</v>
      </c>
      <c r="S2388" s="102">
        <v>582.21</v>
      </c>
      <c r="T2388">
        <v>582.21</v>
      </c>
      <c r="U2388" s="7">
        <v>0</v>
      </c>
      <c r="V2388" s="7">
        <v>0</v>
      </c>
      <c r="W2388" s="102">
        <v>0</v>
      </c>
      <c r="X2388" s="102">
        <v>0</v>
      </c>
      <c r="Y2388" s="102">
        <v>582.21</v>
      </c>
      <c r="Z2388" s="7">
        <v>0</v>
      </c>
      <c r="AA2388" s="7">
        <v>0</v>
      </c>
    </row>
    <row r="2389" spans="1:27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M2389" t="s">
        <v>16080</v>
      </c>
      <c r="N2389" t="s">
        <v>16072</v>
      </c>
      <c r="O2389" s="7">
        <v>1</v>
      </c>
      <c r="P2389" t="s">
        <v>13428</v>
      </c>
      <c r="Q2389" s="102">
        <v>3299</v>
      </c>
      <c r="R2389" s="102">
        <v>3299</v>
      </c>
      <c r="S2389" s="102">
        <v>2167.6999999999998</v>
      </c>
      <c r="T2389">
        <v>2167.6999999999998</v>
      </c>
      <c r="U2389" s="7">
        <v>0</v>
      </c>
      <c r="V2389" s="7">
        <v>0</v>
      </c>
      <c r="W2389" s="102">
        <v>0</v>
      </c>
      <c r="X2389" s="102">
        <v>0</v>
      </c>
      <c r="Y2389" s="102">
        <v>2167.6999999999998</v>
      </c>
      <c r="Z2389" s="7">
        <v>0</v>
      </c>
      <c r="AA2389" s="7">
        <v>0</v>
      </c>
    </row>
    <row r="2390" spans="1:27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M2390" t="s">
        <v>16080</v>
      </c>
      <c r="N2390" t="s">
        <v>16071</v>
      </c>
      <c r="O2390" s="7">
        <v>1</v>
      </c>
      <c r="P2390" t="s">
        <v>13428</v>
      </c>
      <c r="Q2390" s="102">
        <v>1999</v>
      </c>
      <c r="R2390" s="102">
        <v>1999</v>
      </c>
      <c r="S2390" s="102">
        <v>1313.51</v>
      </c>
      <c r="T2390">
        <v>1313.51</v>
      </c>
      <c r="U2390" s="7">
        <v>0</v>
      </c>
      <c r="V2390" s="7">
        <v>0</v>
      </c>
      <c r="W2390" s="102">
        <v>0</v>
      </c>
      <c r="X2390" s="102">
        <v>0</v>
      </c>
      <c r="Y2390" s="102">
        <v>1313.51</v>
      </c>
      <c r="Z2390" s="7">
        <v>0</v>
      </c>
      <c r="AA2390" s="7">
        <v>0</v>
      </c>
    </row>
    <row r="2391" spans="1:27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M2391" t="s">
        <v>16080</v>
      </c>
      <c r="N2391" t="s">
        <v>16072</v>
      </c>
      <c r="O2391" s="7">
        <v>1</v>
      </c>
      <c r="P2391" t="s">
        <v>13428</v>
      </c>
      <c r="Q2391" s="102">
        <v>1899</v>
      </c>
      <c r="R2391" s="102">
        <v>1899</v>
      </c>
      <c r="S2391" s="102">
        <v>1247.8</v>
      </c>
      <c r="T2391">
        <v>1247.8</v>
      </c>
      <c r="U2391" s="7">
        <v>0</v>
      </c>
      <c r="V2391" s="7">
        <v>0</v>
      </c>
      <c r="W2391" s="102">
        <v>0</v>
      </c>
      <c r="X2391" s="102">
        <v>0</v>
      </c>
      <c r="Y2391" s="102">
        <v>1247.8</v>
      </c>
      <c r="Z2391" s="7">
        <v>0</v>
      </c>
      <c r="AA2391" s="7">
        <v>0</v>
      </c>
    </row>
    <row r="2392" spans="1:27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M2392" t="s">
        <v>16080</v>
      </c>
      <c r="N2392" t="s">
        <v>16072</v>
      </c>
      <c r="O2392" s="7">
        <v>1</v>
      </c>
      <c r="P2392" t="s">
        <v>13428</v>
      </c>
      <c r="Q2392" s="102">
        <v>2399</v>
      </c>
      <c r="R2392" s="102">
        <v>2399</v>
      </c>
      <c r="S2392" s="102">
        <v>1576.34</v>
      </c>
      <c r="T2392">
        <v>1576.34</v>
      </c>
      <c r="U2392" s="7">
        <v>0</v>
      </c>
      <c r="V2392" s="7">
        <v>0</v>
      </c>
      <c r="W2392" s="102">
        <v>0</v>
      </c>
      <c r="X2392" s="102">
        <v>0</v>
      </c>
      <c r="Y2392" s="102">
        <v>1576.34</v>
      </c>
      <c r="Z2392" s="7">
        <v>0</v>
      </c>
      <c r="AA2392" s="7">
        <v>0</v>
      </c>
    </row>
    <row r="2393" spans="1:27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M2393" t="s">
        <v>16080</v>
      </c>
      <c r="N2393" t="s">
        <v>16074</v>
      </c>
      <c r="O2393" s="7">
        <v>1</v>
      </c>
      <c r="P2393" t="s">
        <v>13428</v>
      </c>
      <c r="Q2393" s="102">
        <v>2199</v>
      </c>
      <c r="R2393" s="102">
        <v>2199</v>
      </c>
      <c r="S2393" s="102">
        <v>1444.92</v>
      </c>
      <c r="T2393">
        <v>1444.92</v>
      </c>
      <c r="U2393" s="7">
        <v>0</v>
      </c>
      <c r="V2393" s="7">
        <v>0</v>
      </c>
      <c r="W2393" s="102">
        <v>0</v>
      </c>
      <c r="X2393" s="102">
        <v>0</v>
      </c>
      <c r="Y2393" s="102">
        <v>1444.92</v>
      </c>
      <c r="Z2393" s="7">
        <v>0</v>
      </c>
      <c r="AA2393" s="7">
        <v>0</v>
      </c>
    </row>
    <row r="2394" spans="1:27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M2394" t="s">
        <v>16080</v>
      </c>
      <c r="N2394" t="s">
        <v>16073</v>
      </c>
      <c r="O2394" s="7">
        <v>1</v>
      </c>
      <c r="P2394" t="s">
        <v>13428</v>
      </c>
      <c r="Q2394" s="102">
        <v>799</v>
      </c>
      <c r="R2394" s="102">
        <v>799</v>
      </c>
      <c r="S2394" s="102">
        <v>517.45000000000005</v>
      </c>
      <c r="T2394">
        <v>517.45000000000005</v>
      </c>
      <c r="U2394" s="7">
        <v>0</v>
      </c>
      <c r="V2394" s="7">
        <v>0</v>
      </c>
      <c r="W2394" s="102">
        <v>0</v>
      </c>
      <c r="X2394" s="102">
        <v>0</v>
      </c>
      <c r="Y2394" s="102">
        <v>517.45000000000005</v>
      </c>
      <c r="Z2394" s="7">
        <v>0</v>
      </c>
      <c r="AA2394" s="7">
        <v>0</v>
      </c>
    </row>
    <row r="2395" spans="1:27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M2395" t="s">
        <v>16080</v>
      </c>
      <c r="N2395" t="s">
        <v>16072</v>
      </c>
      <c r="O2395" s="7">
        <v>1</v>
      </c>
      <c r="P2395" t="s">
        <v>13428</v>
      </c>
      <c r="Q2395" s="102">
        <v>1199</v>
      </c>
      <c r="R2395" s="102">
        <v>1199</v>
      </c>
      <c r="S2395" s="102">
        <v>787.84</v>
      </c>
      <c r="T2395">
        <v>787.84</v>
      </c>
      <c r="U2395" s="7">
        <v>0</v>
      </c>
      <c r="V2395" s="7">
        <v>0</v>
      </c>
      <c r="W2395" s="102">
        <v>0</v>
      </c>
      <c r="X2395" s="102">
        <v>0</v>
      </c>
      <c r="Y2395" s="102">
        <v>787.84</v>
      </c>
      <c r="Z2395" s="7">
        <v>0</v>
      </c>
      <c r="AA2395" s="7">
        <v>0</v>
      </c>
    </row>
    <row r="2396" spans="1:27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M2396" t="s">
        <v>16080</v>
      </c>
      <c r="N2396" t="s">
        <v>16071</v>
      </c>
      <c r="O2396" s="7">
        <v>2</v>
      </c>
      <c r="P2396" t="s">
        <v>13428</v>
      </c>
      <c r="Q2396" s="102">
        <v>449</v>
      </c>
      <c r="R2396" s="102">
        <v>898</v>
      </c>
      <c r="S2396" s="102">
        <v>290.77999999999997</v>
      </c>
      <c r="T2396">
        <v>581.55999999999995</v>
      </c>
      <c r="U2396" s="7">
        <v>0</v>
      </c>
      <c r="V2396" s="7">
        <v>0</v>
      </c>
      <c r="W2396" s="102">
        <v>0</v>
      </c>
      <c r="X2396" s="102">
        <v>0</v>
      </c>
      <c r="Y2396" s="102">
        <v>581.55999999999995</v>
      </c>
      <c r="Z2396" s="7">
        <v>0</v>
      </c>
      <c r="AA2396" s="7">
        <v>0</v>
      </c>
    </row>
    <row r="2397" spans="1:27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M2397" t="s">
        <v>16080</v>
      </c>
      <c r="N2397" t="s">
        <v>16073</v>
      </c>
      <c r="O2397" s="7">
        <v>1</v>
      </c>
      <c r="P2397" t="s">
        <v>13428</v>
      </c>
      <c r="Q2397" s="102">
        <v>1799</v>
      </c>
      <c r="R2397" s="102">
        <v>1799</v>
      </c>
      <c r="S2397" s="102">
        <v>1092.25</v>
      </c>
      <c r="T2397">
        <v>1092.25</v>
      </c>
      <c r="U2397" s="7">
        <v>0</v>
      </c>
      <c r="V2397" s="7">
        <v>0</v>
      </c>
      <c r="W2397" s="102">
        <v>0</v>
      </c>
      <c r="X2397" s="102">
        <v>0</v>
      </c>
      <c r="Y2397" s="102">
        <v>1092.25</v>
      </c>
      <c r="Z2397" s="7">
        <v>0</v>
      </c>
      <c r="AA2397" s="7">
        <v>0</v>
      </c>
    </row>
    <row r="2398" spans="1:27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M2398" t="s">
        <v>16080</v>
      </c>
      <c r="N2398">
        <v>34</v>
      </c>
      <c r="O2398" s="7">
        <v>1</v>
      </c>
      <c r="P2398" t="s">
        <v>13428</v>
      </c>
      <c r="Q2398" s="102">
        <v>2699</v>
      </c>
      <c r="R2398" s="102">
        <v>2699</v>
      </c>
      <c r="S2398" s="102">
        <v>1638.68</v>
      </c>
      <c r="T2398">
        <v>1638.68</v>
      </c>
      <c r="U2398" s="7">
        <v>0</v>
      </c>
      <c r="V2398" s="7">
        <v>0</v>
      </c>
      <c r="W2398" s="102">
        <v>0</v>
      </c>
      <c r="X2398" s="102">
        <v>0</v>
      </c>
      <c r="Y2398" s="102">
        <v>1638.68</v>
      </c>
      <c r="Z2398" s="7">
        <v>0</v>
      </c>
      <c r="AA2398" s="7">
        <v>0</v>
      </c>
    </row>
    <row r="2399" spans="1:27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M2399" t="s">
        <v>16080</v>
      </c>
      <c r="N2399">
        <v>34</v>
      </c>
      <c r="O2399" s="7">
        <v>1</v>
      </c>
      <c r="P2399" t="s">
        <v>13428</v>
      </c>
      <c r="Q2399" s="102">
        <v>2099</v>
      </c>
      <c r="R2399" s="102">
        <v>2099</v>
      </c>
      <c r="S2399" s="102">
        <v>1274.4000000000001</v>
      </c>
      <c r="T2399">
        <v>1274.4000000000001</v>
      </c>
      <c r="U2399" s="7">
        <v>0</v>
      </c>
      <c r="V2399" s="7">
        <v>0</v>
      </c>
      <c r="W2399" s="102">
        <v>0</v>
      </c>
      <c r="X2399" s="102">
        <v>0</v>
      </c>
      <c r="Y2399" s="102">
        <v>1274.4000000000001</v>
      </c>
      <c r="Z2399" s="7">
        <v>0</v>
      </c>
      <c r="AA2399" s="7">
        <v>0</v>
      </c>
    </row>
    <row r="2400" spans="1:27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M2400" t="s">
        <v>16080</v>
      </c>
      <c r="N2400">
        <v>30</v>
      </c>
      <c r="O2400" s="7">
        <v>1</v>
      </c>
      <c r="P2400" t="s">
        <v>13428</v>
      </c>
      <c r="Q2400" s="102">
        <v>2699</v>
      </c>
      <c r="R2400" s="102">
        <v>2699</v>
      </c>
      <c r="S2400" s="102">
        <v>1638.68</v>
      </c>
      <c r="T2400">
        <v>1638.68</v>
      </c>
      <c r="U2400" s="7">
        <v>0</v>
      </c>
      <c r="V2400" s="7">
        <v>0</v>
      </c>
      <c r="W2400" s="102">
        <v>0</v>
      </c>
      <c r="X2400" s="102">
        <v>0</v>
      </c>
      <c r="Y2400" s="102">
        <v>1638.68</v>
      </c>
      <c r="Z2400" s="7">
        <v>0</v>
      </c>
      <c r="AA2400" s="7">
        <v>0</v>
      </c>
    </row>
    <row r="2401" spans="1:27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M2401" t="s">
        <v>16080</v>
      </c>
      <c r="N2401">
        <v>34</v>
      </c>
      <c r="O2401" s="7">
        <v>1</v>
      </c>
      <c r="P2401" t="s">
        <v>13428</v>
      </c>
      <c r="Q2401" s="102">
        <v>2699</v>
      </c>
      <c r="R2401" s="102">
        <v>2699</v>
      </c>
      <c r="S2401" s="102">
        <v>1638.68</v>
      </c>
      <c r="T2401">
        <v>1638.68</v>
      </c>
      <c r="U2401" s="7">
        <v>0</v>
      </c>
      <c r="V2401" s="7">
        <v>0</v>
      </c>
      <c r="W2401" s="102">
        <v>0</v>
      </c>
      <c r="X2401" s="102">
        <v>0</v>
      </c>
      <c r="Y2401" s="102">
        <v>1638.68</v>
      </c>
      <c r="Z2401" s="7">
        <v>0</v>
      </c>
      <c r="AA2401" s="7">
        <v>0</v>
      </c>
    </row>
    <row r="2402" spans="1:27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M2402" t="s">
        <v>16080</v>
      </c>
      <c r="N2402">
        <v>30</v>
      </c>
      <c r="O2402" s="7">
        <v>1</v>
      </c>
      <c r="P2402" t="s">
        <v>13428</v>
      </c>
      <c r="Q2402" s="102">
        <v>1899</v>
      </c>
      <c r="R2402" s="102">
        <v>1899</v>
      </c>
      <c r="S2402" s="102">
        <v>1152.97</v>
      </c>
      <c r="T2402">
        <v>1152.97</v>
      </c>
      <c r="U2402" s="7">
        <v>0</v>
      </c>
      <c r="V2402" s="7">
        <v>0</v>
      </c>
      <c r="W2402" s="102">
        <v>0</v>
      </c>
      <c r="X2402" s="102">
        <v>0</v>
      </c>
      <c r="Y2402" s="102">
        <v>1152.97</v>
      </c>
      <c r="Z2402" s="7">
        <v>0</v>
      </c>
      <c r="AA2402" s="7">
        <v>0</v>
      </c>
    </row>
    <row r="2403" spans="1:27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M2403" t="s">
        <v>16080</v>
      </c>
      <c r="N2403">
        <v>32</v>
      </c>
      <c r="O2403" s="7">
        <v>1</v>
      </c>
      <c r="P2403" t="s">
        <v>13428</v>
      </c>
      <c r="Q2403" s="102">
        <v>1899</v>
      </c>
      <c r="R2403" s="102">
        <v>1899</v>
      </c>
      <c r="S2403" s="102">
        <v>1152.97</v>
      </c>
      <c r="T2403">
        <v>1152.97</v>
      </c>
      <c r="U2403" s="7">
        <v>0</v>
      </c>
      <c r="V2403" s="7">
        <v>0</v>
      </c>
      <c r="W2403" s="102">
        <v>0</v>
      </c>
      <c r="X2403" s="102">
        <v>0</v>
      </c>
      <c r="Y2403" s="102">
        <v>1152.97</v>
      </c>
      <c r="Z2403" s="7">
        <v>0</v>
      </c>
      <c r="AA2403" s="7">
        <v>0</v>
      </c>
    </row>
    <row r="2404" spans="1:27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M2404" t="s">
        <v>16080</v>
      </c>
      <c r="N2404">
        <v>34</v>
      </c>
      <c r="O2404" s="7">
        <v>1</v>
      </c>
      <c r="P2404" t="s">
        <v>13428</v>
      </c>
      <c r="Q2404" s="102">
        <v>1899</v>
      </c>
      <c r="R2404" s="102">
        <v>1899</v>
      </c>
      <c r="S2404" s="102">
        <v>1152.97</v>
      </c>
      <c r="T2404">
        <v>1152.97</v>
      </c>
      <c r="U2404" s="7">
        <v>0</v>
      </c>
      <c r="V2404" s="7">
        <v>0</v>
      </c>
      <c r="W2404" s="102">
        <v>0</v>
      </c>
      <c r="X2404" s="102">
        <v>0</v>
      </c>
      <c r="Y2404" s="102">
        <v>1152.97</v>
      </c>
      <c r="Z2404" s="7">
        <v>0</v>
      </c>
      <c r="AA2404" s="7">
        <v>0</v>
      </c>
    </row>
    <row r="2405" spans="1:27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M2405" t="s">
        <v>16080</v>
      </c>
      <c r="N2405">
        <v>28</v>
      </c>
      <c r="O2405" s="7">
        <v>1</v>
      </c>
      <c r="P2405" t="s">
        <v>13428</v>
      </c>
      <c r="Q2405" s="102">
        <v>2499</v>
      </c>
      <c r="R2405" s="102">
        <v>2499</v>
      </c>
      <c r="S2405" s="102">
        <v>1517.25</v>
      </c>
      <c r="T2405">
        <v>1517.25</v>
      </c>
      <c r="U2405" s="7">
        <v>0</v>
      </c>
      <c r="V2405" s="7">
        <v>0</v>
      </c>
      <c r="W2405" s="102">
        <v>0</v>
      </c>
      <c r="X2405" s="102">
        <v>0</v>
      </c>
      <c r="Y2405" s="102">
        <v>1517.25</v>
      </c>
      <c r="Z2405" s="7">
        <v>0</v>
      </c>
      <c r="AA2405" s="7">
        <v>0</v>
      </c>
    </row>
    <row r="2406" spans="1:27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M2406" t="s">
        <v>16080</v>
      </c>
      <c r="N2406">
        <v>30</v>
      </c>
      <c r="O2406" s="7">
        <v>1</v>
      </c>
      <c r="P2406" t="s">
        <v>13428</v>
      </c>
      <c r="Q2406" s="102">
        <v>2499</v>
      </c>
      <c r="R2406" s="102">
        <v>2499</v>
      </c>
      <c r="S2406" s="102">
        <v>1517.25</v>
      </c>
      <c r="T2406">
        <v>1517.25</v>
      </c>
      <c r="U2406" s="7">
        <v>0</v>
      </c>
      <c r="V2406" s="7">
        <v>0</v>
      </c>
      <c r="W2406" s="102">
        <v>0</v>
      </c>
      <c r="X2406" s="102">
        <v>0</v>
      </c>
      <c r="Y2406" s="102">
        <v>1517.25</v>
      </c>
      <c r="Z2406" s="7">
        <v>0</v>
      </c>
      <c r="AA2406" s="7">
        <v>0</v>
      </c>
    </row>
    <row r="2407" spans="1:27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M2407" t="s">
        <v>16080</v>
      </c>
      <c r="N2407">
        <v>32</v>
      </c>
      <c r="O2407" s="7">
        <v>1</v>
      </c>
      <c r="P2407" t="s">
        <v>13428</v>
      </c>
      <c r="Q2407" s="102">
        <v>2499</v>
      </c>
      <c r="R2407" s="102">
        <v>2499</v>
      </c>
      <c r="S2407" s="102">
        <v>1517.25</v>
      </c>
      <c r="T2407">
        <v>1517.25</v>
      </c>
      <c r="U2407" s="7">
        <v>0</v>
      </c>
      <c r="V2407" s="7">
        <v>0</v>
      </c>
      <c r="W2407" s="102">
        <v>0</v>
      </c>
      <c r="X2407" s="102">
        <v>0</v>
      </c>
      <c r="Y2407" s="102">
        <v>1517.25</v>
      </c>
      <c r="Z2407" s="7">
        <v>0</v>
      </c>
      <c r="AA2407" s="7">
        <v>0</v>
      </c>
    </row>
    <row r="2408" spans="1:27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M2408" t="s">
        <v>16080</v>
      </c>
      <c r="N2408">
        <v>30</v>
      </c>
      <c r="O2408" s="7">
        <v>1</v>
      </c>
      <c r="P2408" t="s">
        <v>13428</v>
      </c>
      <c r="Q2408" s="102">
        <v>2699</v>
      </c>
      <c r="R2408" s="102">
        <v>2699</v>
      </c>
      <c r="S2408" s="102">
        <v>1638.68</v>
      </c>
      <c r="T2408">
        <v>1638.68</v>
      </c>
      <c r="U2408" s="7">
        <v>0</v>
      </c>
      <c r="V2408" s="7">
        <v>0</v>
      </c>
      <c r="W2408" s="102">
        <v>0</v>
      </c>
      <c r="X2408" s="102">
        <v>0</v>
      </c>
      <c r="Y2408" s="102">
        <v>1638.68</v>
      </c>
      <c r="Z2408" s="7">
        <v>0</v>
      </c>
      <c r="AA2408" s="7">
        <v>0</v>
      </c>
    </row>
    <row r="2409" spans="1:27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M2409" t="s">
        <v>16080</v>
      </c>
      <c r="N2409">
        <v>32</v>
      </c>
      <c r="O2409" s="7">
        <v>1</v>
      </c>
      <c r="P2409" t="s">
        <v>13428</v>
      </c>
      <c r="Q2409" s="102">
        <v>2499</v>
      </c>
      <c r="R2409" s="102">
        <v>2499</v>
      </c>
      <c r="S2409" s="102">
        <v>1517.25</v>
      </c>
      <c r="T2409">
        <v>1517.25</v>
      </c>
      <c r="U2409" s="7">
        <v>0</v>
      </c>
      <c r="V2409" s="7">
        <v>0</v>
      </c>
      <c r="W2409" s="102">
        <v>0</v>
      </c>
      <c r="X2409" s="102">
        <v>0</v>
      </c>
      <c r="Y2409" s="102">
        <v>1517.25</v>
      </c>
      <c r="Z2409" s="7">
        <v>0</v>
      </c>
      <c r="AA2409" s="7">
        <v>0</v>
      </c>
    </row>
    <row r="2410" spans="1:27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M2410" t="s">
        <v>16080</v>
      </c>
      <c r="N2410">
        <v>32</v>
      </c>
      <c r="O2410" s="7">
        <v>1</v>
      </c>
      <c r="P2410" t="s">
        <v>13428</v>
      </c>
      <c r="Q2410" s="102">
        <v>2499</v>
      </c>
      <c r="R2410" s="102">
        <v>2499</v>
      </c>
      <c r="S2410" s="102">
        <v>1517.25</v>
      </c>
      <c r="T2410">
        <v>1517.25</v>
      </c>
      <c r="U2410" s="7">
        <v>0</v>
      </c>
      <c r="V2410" s="7">
        <v>0</v>
      </c>
      <c r="W2410" s="102">
        <v>0</v>
      </c>
      <c r="X2410" s="102">
        <v>0</v>
      </c>
      <c r="Y2410" s="102">
        <v>1517.25</v>
      </c>
      <c r="Z2410" s="7">
        <v>0</v>
      </c>
      <c r="AA2410" s="7">
        <v>0</v>
      </c>
    </row>
    <row r="2411" spans="1:27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M2411" t="s">
        <v>16080</v>
      </c>
      <c r="N2411" t="s">
        <v>16072</v>
      </c>
      <c r="O2411" s="7">
        <v>1</v>
      </c>
      <c r="P2411" t="s">
        <v>13428</v>
      </c>
      <c r="Q2411" s="102">
        <v>449</v>
      </c>
      <c r="R2411" s="102">
        <v>449</v>
      </c>
      <c r="S2411" s="102">
        <v>290.77999999999997</v>
      </c>
      <c r="T2411">
        <v>290.77999999999997</v>
      </c>
      <c r="U2411" s="7">
        <v>0</v>
      </c>
      <c r="V2411" s="7">
        <v>0</v>
      </c>
      <c r="W2411" s="102">
        <v>0</v>
      </c>
      <c r="X2411" s="102">
        <v>0</v>
      </c>
      <c r="Y2411" s="102">
        <v>290.77999999999997</v>
      </c>
      <c r="Z2411" s="7">
        <v>0</v>
      </c>
      <c r="AA2411" s="7">
        <v>0</v>
      </c>
    </row>
    <row r="2412" spans="1:27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M2412" t="s">
        <v>16080</v>
      </c>
      <c r="N2412" t="s">
        <v>16073</v>
      </c>
      <c r="O2412" s="7">
        <v>1</v>
      </c>
      <c r="P2412" t="s">
        <v>13428</v>
      </c>
      <c r="Q2412" s="102">
        <v>449</v>
      </c>
      <c r="R2412" s="102">
        <v>449</v>
      </c>
      <c r="S2412" s="102">
        <v>290.77999999999997</v>
      </c>
      <c r="T2412">
        <v>290.77999999999997</v>
      </c>
      <c r="U2412" s="7">
        <v>0</v>
      </c>
      <c r="V2412" s="7">
        <v>0</v>
      </c>
      <c r="W2412" s="102">
        <v>0</v>
      </c>
      <c r="X2412" s="102">
        <v>0</v>
      </c>
      <c r="Y2412" s="102">
        <v>290.77999999999997</v>
      </c>
      <c r="Z2412" s="7">
        <v>0</v>
      </c>
      <c r="AA2412" s="7">
        <v>0</v>
      </c>
    </row>
    <row r="2413" spans="1:27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M2413" t="s">
        <v>16080</v>
      </c>
      <c r="N2413" t="s">
        <v>16074</v>
      </c>
      <c r="O2413" s="7">
        <v>2</v>
      </c>
      <c r="P2413" t="s">
        <v>13428</v>
      </c>
      <c r="Q2413" s="102">
        <v>449</v>
      </c>
      <c r="R2413" s="102">
        <v>898</v>
      </c>
      <c r="S2413" s="102">
        <v>290.77999999999997</v>
      </c>
      <c r="T2413">
        <v>581.55999999999995</v>
      </c>
      <c r="U2413" s="7">
        <v>0</v>
      </c>
      <c r="V2413" s="7">
        <v>0</v>
      </c>
      <c r="W2413" s="102">
        <v>0</v>
      </c>
      <c r="X2413" s="102">
        <v>0</v>
      </c>
      <c r="Y2413" s="102">
        <v>581.55999999999995</v>
      </c>
      <c r="Z2413" s="7">
        <v>0</v>
      </c>
      <c r="AA2413" s="7">
        <v>0</v>
      </c>
    </row>
    <row r="2414" spans="1:27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M2414" t="s">
        <v>16080</v>
      </c>
      <c r="N2414" t="s">
        <v>16071</v>
      </c>
      <c r="O2414" s="7">
        <v>1</v>
      </c>
      <c r="P2414" t="s">
        <v>13428</v>
      </c>
      <c r="Q2414" s="102">
        <v>449</v>
      </c>
      <c r="R2414" s="102">
        <v>449</v>
      </c>
      <c r="S2414" s="102">
        <v>290.77999999999997</v>
      </c>
      <c r="T2414">
        <v>290.77999999999997</v>
      </c>
      <c r="U2414" s="7">
        <v>0</v>
      </c>
      <c r="V2414" s="7">
        <v>0</v>
      </c>
      <c r="W2414" s="102">
        <v>0</v>
      </c>
      <c r="X2414" s="102">
        <v>0</v>
      </c>
      <c r="Y2414" s="102">
        <v>290.77999999999997</v>
      </c>
      <c r="Z2414" s="7">
        <v>0</v>
      </c>
      <c r="AA2414" s="7">
        <v>0</v>
      </c>
    </row>
    <row r="2415" spans="1:27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M2415" t="s">
        <v>16080</v>
      </c>
      <c r="N2415" t="s">
        <v>16072</v>
      </c>
      <c r="O2415" s="7">
        <v>1</v>
      </c>
      <c r="P2415" t="s">
        <v>13428</v>
      </c>
      <c r="Q2415" s="102">
        <v>449</v>
      </c>
      <c r="R2415" s="102">
        <v>449</v>
      </c>
      <c r="S2415" s="102">
        <v>290.77999999999997</v>
      </c>
      <c r="T2415">
        <v>290.77999999999997</v>
      </c>
      <c r="U2415" s="7">
        <v>0</v>
      </c>
      <c r="V2415" s="7">
        <v>0</v>
      </c>
      <c r="W2415" s="102">
        <v>0</v>
      </c>
      <c r="X2415" s="102">
        <v>0</v>
      </c>
      <c r="Y2415" s="102">
        <v>290.77999999999997</v>
      </c>
      <c r="Z2415" s="7">
        <v>0</v>
      </c>
      <c r="AA2415" s="7">
        <v>0</v>
      </c>
    </row>
    <row r="2416" spans="1:27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M2416" t="s">
        <v>16080</v>
      </c>
      <c r="N2416" t="s">
        <v>16073</v>
      </c>
      <c r="O2416" s="7">
        <v>1</v>
      </c>
      <c r="P2416" t="s">
        <v>13428</v>
      </c>
      <c r="Q2416" s="102">
        <v>449</v>
      </c>
      <c r="R2416" s="102">
        <v>449</v>
      </c>
      <c r="S2416" s="102">
        <v>290.77999999999997</v>
      </c>
      <c r="T2416">
        <v>290.77999999999997</v>
      </c>
      <c r="U2416" s="7">
        <v>0</v>
      </c>
      <c r="V2416" s="7">
        <v>0</v>
      </c>
      <c r="W2416" s="102">
        <v>0</v>
      </c>
      <c r="X2416" s="102">
        <v>0</v>
      </c>
      <c r="Y2416" s="102">
        <v>290.77999999999997</v>
      </c>
      <c r="Z2416" s="7">
        <v>0</v>
      </c>
      <c r="AA2416" s="7">
        <v>0</v>
      </c>
    </row>
    <row r="2417" spans="1:27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M2417" t="s">
        <v>16080</v>
      </c>
      <c r="N2417" t="s">
        <v>16074</v>
      </c>
      <c r="O2417" s="7">
        <v>2</v>
      </c>
      <c r="P2417" t="s">
        <v>13428</v>
      </c>
      <c r="Q2417" s="102">
        <v>449</v>
      </c>
      <c r="R2417" s="102">
        <v>898</v>
      </c>
      <c r="S2417" s="102">
        <v>290.77999999999997</v>
      </c>
      <c r="T2417">
        <v>581.55999999999995</v>
      </c>
      <c r="U2417" s="7">
        <v>0</v>
      </c>
      <c r="V2417" s="7">
        <v>0</v>
      </c>
      <c r="W2417" s="102">
        <v>0</v>
      </c>
      <c r="X2417" s="102">
        <v>0</v>
      </c>
      <c r="Y2417" s="102">
        <v>581.55999999999995</v>
      </c>
      <c r="Z2417" s="7">
        <v>0</v>
      </c>
      <c r="AA2417" s="7">
        <v>0</v>
      </c>
    </row>
    <row r="2418" spans="1:27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M2418" t="s">
        <v>16080</v>
      </c>
      <c r="N2418" t="s">
        <v>16071</v>
      </c>
      <c r="O2418" s="7">
        <v>1</v>
      </c>
      <c r="P2418" t="s">
        <v>13428</v>
      </c>
      <c r="Q2418" s="102">
        <v>449</v>
      </c>
      <c r="R2418" s="102">
        <v>449</v>
      </c>
      <c r="S2418" s="102">
        <v>290.77999999999997</v>
      </c>
      <c r="T2418">
        <v>290.77999999999997</v>
      </c>
      <c r="U2418" s="7">
        <v>0</v>
      </c>
      <c r="V2418" s="7">
        <v>0</v>
      </c>
      <c r="W2418" s="102">
        <v>0</v>
      </c>
      <c r="X2418" s="102">
        <v>0</v>
      </c>
      <c r="Y2418" s="102">
        <v>290.77999999999997</v>
      </c>
      <c r="Z2418" s="7">
        <v>0</v>
      </c>
      <c r="AA2418" s="7">
        <v>0</v>
      </c>
    </row>
    <row r="2419" spans="1:27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M2419" t="s">
        <v>16080</v>
      </c>
      <c r="N2419" t="s">
        <v>16072</v>
      </c>
      <c r="O2419" s="7">
        <v>1</v>
      </c>
      <c r="P2419" t="s">
        <v>13428</v>
      </c>
      <c r="Q2419" s="102">
        <v>449</v>
      </c>
      <c r="R2419" s="102">
        <v>449</v>
      </c>
      <c r="S2419" s="102">
        <v>290.77999999999997</v>
      </c>
      <c r="T2419">
        <v>290.77999999999997</v>
      </c>
      <c r="U2419" s="7">
        <v>0</v>
      </c>
      <c r="V2419" s="7">
        <v>0</v>
      </c>
      <c r="W2419" s="102">
        <v>0</v>
      </c>
      <c r="X2419" s="102">
        <v>0</v>
      </c>
      <c r="Y2419" s="102">
        <v>290.77999999999997</v>
      </c>
      <c r="Z2419" s="7">
        <v>0</v>
      </c>
      <c r="AA2419" s="7">
        <v>0</v>
      </c>
    </row>
    <row r="2420" spans="1:27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M2420" t="s">
        <v>16080</v>
      </c>
      <c r="N2420" t="s">
        <v>16073</v>
      </c>
      <c r="O2420" s="7">
        <v>1</v>
      </c>
      <c r="P2420" t="s">
        <v>13428</v>
      </c>
      <c r="Q2420" s="102">
        <v>449</v>
      </c>
      <c r="R2420" s="102">
        <v>449</v>
      </c>
      <c r="S2420" s="102">
        <v>290.77999999999997</v>
      </c>
      <c r="T2420">
        <v>290.77999999999997</v>
      </c>
      <c r="U2420" s="7">
        <v>0</v>
      </c>
      <c r="V2420" s="7">
        <v>0</v>
      </c>
      <c r="W2420" s="102">
        <v>0</v>
      </c>
      <c r="X2420" s="102">
        <v>0</v>
      </c>
      <c r="Y2420" s="102">
        <v>290.77999999999997</v>
      </c>
      <c r="Z2420" s="7">
        <v>0</v>
      </c>
      <c r="AA2420" s="7">
        <v>0</v>
      </c>
    </row>
    <row r="2421" spans="1:27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M2421" t="s">
        <v>16080</v>
      </c>
      <c r="N2421" t="s">
        <v>16074</v>
      </c>
      <c r="O2421" s="7">
        <v>2</v>
      </c>
      <c r="P2421" t="s">
        <v>13428</v>
      </c>
      <c r="Q2421" s="102">
        <v>449</v>
      </c>
      <c r="R2421" s="102">
        <v>898</v>
      </c>
      <c r="S2421" s="102">
        <v>290.77999999999997</v>
      </c>
      <c r="T2421">
        <v>581.55999999999995</v>
      </c>
      <c r="U2421" s="7">
        <v>0</v>
      </c>
      <c r="V2421" s="7">
        <v>0</v>
      </c>
      <c r="W2421" s="102">
        <v>0</v>
      </c>
      <c r="X2421" s="102">
        <v>0</v>
      </c>
      <c r="Y2421" s="102">
        <v>581.55999999999995</v>
      </c>
      <c r="Z2421" s="7">
        <v>0</v>
      </c>
      <c r="AA2421" s="7">
        <v>0</v>
      </c>
    </row>
    <row r="2422" spans="1:27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M2422" t="s">
        <v>16080</v>
      </c>
      <c r="N2422">
        <v>30</v>
      </c>
      <c r="O2422" s="7">
        <v>2</v>
      </c>
      <c r="P2422" t="s">
        <v>13428</v>
      </c>
      <c r="Q2422" s="102">
        <v>2499</v>
      </c>
      <c r="R2422" s="102">
        <v>4998</v>
      </c>
      <c r="S2422" s="102">
        <v>1517.25</v>
      </c>
      <c r="T2422">
        <v>3034.5</v>
      </c>
      <c r="U2422" s="7">
        <v>0</v>
      </c>
      <c r="V2422" s="7">
        <v>0</v>
      </c>
      <c r="W2422" s="102">
        <v>0</v>
      </c>
      <c r="X2422" s="102">
        <v>0</v>
      </c>
      <c r="Y2422" s="102">
        <v>3034.5</v>
      </c>
      <c r="Z2422" s="7">
        <v>0</v>
      </c>
      <c r="AA2422" s="7">
        <v>0</v>
      </c>
    </row>
    <row r="2423" spans="1:27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M2423" t="s">
        <v>16080</v>
      </c>
      <c r="N2423" t="s">
        <v>16074</v>
      </c>
      <c r="O2423" s="7">
        <v>2</v>
      </c>
      <c r="P2423" t="s">
        <v>13428</v>
      </c>
      <c r="Q2423" s="102">
        <v>2099</v>
      </c>
      <c r="R2423" s="102">
        <v>4198</v>
      </c>
      <c r="S2423" s="102">
        <v>1274.4000000000001</v>
      </c>
      <c r="T2423">
        <v>2548.8000000000002</v>
      </c>
      <c r="U2423" s="7">
        <v>0</v>
      </c>
      <c r="V2423" s="7">
        <v>0</v>
      </c>
      <c r="W2423" s="102">
        <v>0</v>
      </c>
      <c r="X2423" s="102">
        <v>0</v>
      </c>
      <c r="Y2423" s="102">
        <v>2548.8000000000002</v>
      </c>
      <c r="Z2423" s="7">
        <v>0</v>
      </c>
      <c r="AA2423" s="7">
        <v>0</v>
      </c>
    </row>
    <row r="2424" spans="1:27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M2424" t="s">
        <v>16080</v>
      </c>
      <c r="N2424" t="s">
        <v>16071</v>
      </c>
      <c r="O2424" s="7">
        <v>1</v>
      </c>
      <c r="P2424" t="s">
        <v>13428</v>
      </c>
      <c r="Q2424" s="102">
        <v>1999</v>
      </c>
      <c r="R2424" s="102">
        <v>1999</v>
      </c>
      <c r="S2424" s="102">
        <v>1213.68</v>
      </c>
      <c r="T2424">
        <v>1213.68</v>
      </c>
      <c r="U2424" s="7">
        <v>0</v>
      </c>
      <c r="V2424" s="7">
        <v>0</v>
      </c>
      <c r="W2424" s="102">
        <v>0</v>
      </c>
      <c r="X2424" s="102">
        <v>0</v>
      </c>
      <c r="Y2424" s="102">
        <v>1213.68</v>
      </c>
      <c r="Z2424" s="7">
        <v>0</v>
      </c>
      <c r="AA2424" s="7">
        <v>0</v>
      </c>
    </row>
    <row r="2425" spans="1:27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M2425" t="s">
        <v>16080</v>
      </c>
      <c r="N2425" t="s">
        <v>16074</v>
      </c>
      <c r="O2425" s="7">
        <v>1</v>
      </c>
      <c r="P2425" t="s">
        <v>13428</v>
      </c>
      <c r="Q2425" s="102">
        <v>899</v>
      </c>
      <c r="R2425" s="102">
        <v>899</v>
      </c>
      <c r="S2425" s="102">
        <v>582.21</v>
      </c>
      <c r="T2425">
        <v>582.21</v>
      </c>
      <c r="U2425" s="7">
        <v>0</v>
      </c>
      <c r="V2425" s="7">
        <v>0</v>
      </c>
      <c r="W2425" s="102">
        <v>0</v>
      </c>
      <c r="X2425" s="102">
        <v>0</v>
      </c>
      <c r="Y2425" s="102">
        <v>582.21</v>
      </c>
      <c r="Z2425" s="7">
        <v>0</v>
      </c>
      <c r="AA2425" s="7">
        <v>0</v>
      </c>
    </row>
    <row r="2426" spans="1:27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M2426" t="s">
        <v>16080</v>
      </c>
      <c r="N2426" t="s">
        <v>16073</v>
      </c>
      <c r="O2426" s="7">
        <v>2</v>
      </c>
      <c r="P2426" t="s">
        <v>13428</v>
      </c>
      <c r="Q2426" s="102">
        <v>2299</v>
      </c>
      <c r="R2426" s="102">
        <v>4598</v>
      </c>
      <c r="S2426" s="102">
        <v>1395.82</v>
      </c>
      <c r="T2426">
        <v>2791.64</v>
      </c>
      <c r="U2426" s="7">
        <v>0</v>
      </c>
      <c r="V2426" s="7">
        <v>0</v>
      </c>
      <c r="W2426" s="102">
        <v>0</v>
      </c>
      <c r="X2426" s="102">
        <v>0</v>
      </c>
      <c r="Y2426" s="102">
        <v>2791.64</v>
      </c>
      <c r="Z2426" s="7">
        <v>0</v>
      </c>
      <c r="AA2426" s="7">
        <v>0</v>
      </c>
    </row>
    <row r="2427" spans="1:27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M2427" t="s">
        <v>16080</v>
      </c>
      <c r="N2427" t="s">
        <v>16074</v>
      </c>
      <c r="O2427" s="7">
        <v>2</v>
      </c>
      <c r="P2427" t="s">
        <v>13428</v>
      </c>
      <c r="Q2427" s="102">
        <v>2299</v>
      </c>
      <c r="R2427" s="102">
        <v>4598</v>
      </c>
      <c r="S2427" s="102">
        <v>1395.82</v>
      </c>
      <c r="T2427">
        <v>2791.64</v>
      </c>
      <c r="U2427" s="7">
        <v>0</v>
      </c>
      <c r="V2427" s="7">
        <v>0</v>
      </c>
      <c r="W2427" s="102">
        <v>0</v>
      </c>
      <c r="X2427" s="102">
        <v>0</v>
      </c>
      <c r="Y2427" s="102">
        <v>2791.64</v>
      </c>
      <c r="Z2427" s="7">
        <v>0</v>
      </c>
      <c r="AA2427" s="7">
        <v>0</v>
      </c>
    </row>
    <row r="2428" spans="1:27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M2428" t="s">
        <v>16080</v>
      </c>
      <c r="N2428" t="s">
        <v>16071</v>
      </c>
      <c r="O2428" s="7">
        <v>1</v>
      </c>
      <c r="P2428" t="s">
        <v>13428</v>
      </c>
      <c r="Q2428" s="102">
        <v>2299</v>
      </c>
      <c r="R2428" s="102">
        <v>2299</v>
      </c>
      <c r="S2428" s="102">
        <v>1395.82</v>
      </c>
      <c r="T2428">
        <v>1395.82</v>
      </c>
      <c r="U2428" s="7">
        <v>0</v>
      </c>
      <c r="V2428" s="7">
        <v>0</v>
      </c>
      <c r="W2428" s="102">
        <v>0</v>
      </c>
      <c r="X2428" s="102">
        <v>0</v>
      </c>
      <c r="Y2428" s="102">
        <v>1395.82</v>
      </c>
      <c r="Z2428" s="7">
        <v>0</v>
      </c>
      <c r="AA2428" s="7">
        <v>0</v>
      </c>
    </row>
    <row r="2429" spans="1:27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M2429" t="s">
        <v>16080</v>
      </c>
      <c r="N2429" t="s">
        <v>16073</v>
      </c>
      <c r="O2429" s="7">
        <v>2</v>
      </c>
      <c r="P2429" t="s">
        <v>13428</v>
      </c>
      <c r="Q2429" s="102">
        <v>1999</v>
      </c>
      <c r="R2429" s="102">
        <v>3998</v>
      </c>
      <c r="S2429" s="102">
        <v>1213.68</v>
      </c>
      <c r="T2429">
        <v>2427.36</v>
      </c>
      <c r="U2429" s="7">
        <v>0</v>
      </c>
      <c r="V2429" s="7">
        <v>0</v>
      </c>
      <c r="W2429" s="102">
        <v>0</v>
      </c>
      <c r="X2429" s="102">
        <v>0</v>
      </c>
      <c r="Y2429" s="102">
        <v>2427.36</v>
      </c>
      <c r="Z2429" s="7">
        <v>0</v>
      </c>
      <c r="AA2429" s="7">
        <v>0</v>
      </c>
    </row>
    <row r="2430" spans="1:27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M2430" t="s">
        <v>16080</v>
      </c>
      <c r="N2430" t="s">
        <v>16074</v>
      </c>
      <c r="O2430" s="7">
        <v>2</v>
      </c>
      <c r="P2430" t="s">
        <v>13428</v>
      </c>
      <c r="Q2430" s="102">
        <v>1999</v>
      </c>
      <c r="R2430" s="102">
        <v>3998</v>
      </c>
      <c r="S2430" s="102">
        <v>1213.68</v>
      </c>
      <c r="T2430">
        <v>2427.36</v>
      </c>
      <c r="U2430" s="7">
        <v>0</v>
      </c>
      <c r="V2430" s="7">
        <v>0</v>
      </c>
      <c r="W2430" s="102">
        <v>0</v>
      </c>
      <c r="X2430" s="102">
        <v>0</v>
      </c>
      <c r="Y2430" s="102">
        <v>2427.36</v>
      </c>
      <c r="Z2430" s="7">
        <v>0</v>
      </c>
      <c r="AA2430" s="7">
        <v>0</v>
      </c>
    </row>
    <row r="2431" spans="1:27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M2431" t="s">
        <v>16080</v>
      </c>
      <c r="N2431" t="s">
        <v>16073</v>
      </c>
      <c r="O2431" s="7">
        <v>2</v>
      </c>
      <c r="P2431" t="s">
        <v>13428</v>
      </c>
      <c r="Q2431" s="102">
        <v>1299</v>
      </c>
      <c r="R2431" s="102">
        <v>2598</v>
      </c>
      <c r="S2431" s="102">
        <v>841.26</v>
      </c>
      <c r="T2431">
        <v>1682.52</v>
      </c>
      <c r="U2431" s="7">
        <v>0</v>
      </c>
      <c r="V2431" s="7">
        <v>0</v>
      </c>
      <c r="W2431" s="102">
        <v>0</v>
      </c>
      <c r="X2431" s="102">
        <v>0</v>
      </c>
      <c r="Y2431" s="102">
        <v>1682.52</v>
      </c>
      <c r="Z2431" s="7">
        <v>0</v>
      </c>
      <c r="AA2431" s="7">
        <v>0</v>
      </c>
    </row>
    <row r="2432" spans="1:27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M2432" t="s">
        <v>16080</v>
      </c>
      <c r="N2432" t="s">
        <v>16072</v>
      </c>
      <c r="O2432" s="7">
        <v>1</v>
      </c>
      <c r="P2432" t="s">
        <v>13428</v>
      </c>
      <c r="Q2432" s="102">
        <v>1999</v>
      </c>
      <c r="R2432" s="102">
        <v>1999</v>
      </c>
      <c r="S2432" s="102">
        <v>1213.68</v>
      </c>
      <c r="T2432">
        <v>1213.68</v>
      </c>
      <c r="U2432" s="7">
        <v>0</v>
      </c>
      <c r="V2432" s="7">
        <v>0</v>
      </c>
      <c r="W2432" s="102">
        <v>0</v>
      </c>
      <c r="X2432" s="102">
        <v>0</v>
      </c>
      <c r="Y2432" s="102">
        <v>1213.68</v>
      </c>
      <c r="Z2432" s="7">
        <v>0</v>
      </c>
      <c r="AA2432" s="7">
        <v>0</v>
      </c>
    </row>
    <row r="2433" spans="1:27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M2433" t="s">
        <v>16080</v>
      </c>
      <c r="N2433" t="s">
        <v>16074</v>
      </c>
      <c r="O2433" s="7">
        <v>2</v>
      </c>
      <c r="P2433" t="s">
        <v>13428</v>
      </c>
      <c r="Q2433" s="102">
        <v>2499</v>
      </c>
      <c r="R2433" s="102">
        <v>4998</v>
      </c>
      <c r="S2433" s="102">
        <v>1517.25</v>
      </c>
      <c r="T2433">
        <v>3034.5</v>
      </c>
      <c r="U2433" s="7">
        <v>0</v>
      </c>
      <c r="V2433" s="7">
        <v>0</v>
      </c>
      <c r="W2433" s="102">
        <v>0</v>
      </c>
      <c r="X2433" s="102">
        <v>0</v>
      </c>
      <c r="Y2433" s="102">
        <v>3034.5</v>
      </c>
      <c r="Z2433" s="7">
        <v>0</v>
      </c>
      <c r="AA2433" s="7">
        <v>0</v>
      </c>
    </row>
    <row r="2434" spans="1:27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M2434" t="s">
        <v>16080</v>
      </c>
      <c r="N2434" t="s">
        <v>16071</v>
      </c>
      <c r="O2434" s="7">
        <v>1</v>
      </c>
      <c r="P2434" t="s">
        <v>13428</v>
      </c>
      <c r="Q2434" s="102">
        <v>2499</v>
      </c>
      <c r="R2434" s="102">
        <v>2499</v>
      </c>
      <c r="S2434" s="102">
        <v>1517.25</v>
      </c>
      <c r="T2434">
        <v>1517.25</v>
      </c>
      <c r="U2434" s="7">
        <v>0</v>
      </c>
      <c r="V2434" s="7">
        <v>0</v>
      </c>
      <c r="W2434" s="102">
        <v>0</v>
      </c>
      <c r="X2434" s="102">
        <v>0</v>
      </c>
      <c r="Y2434" s="102">
        <v>1517.25</v>
      </c>
      <c r="Z2434" s="7">
        <v>0</v>
      </c>
      <c r="AA2434" s="7">
        <v>0</v>
      </c>
    </row>
    <row r="2435" spans="1:27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M2435" t="s">
        <v>16080</v>
      </c>
      <c r="N2435">
        <v>32</v>
      </c>
      <c r="O2435" s="7">
        <v>1</v>
      </c>
      <c r="P2435" t="s">
        <v>13428</v>
      </c>
      <c r="Q2435" s="102">
        <v>2699</v>
      </c>
      <c r="R2435" s="102">
        <v>2699</v>
      </c>
      <c r="S2435" s="102">
        <v>1638.68</v>
      </c>
      <c r="T2435">
        <v>1638.68</v>
      </c>
      <c r="U2435" s="7">
        <v>0</v>
      </c>
      <c r="V2435" s="7">
        <v>0</v>
      </c>
      <c r="W2435" s="102">
        <v>0</v>
      </c>
      <c r="X2435" s="102">
        <v>0</v>
      </c>
      <c r="Y2435" s="102">
        <v>1638.68</v>
      </c>
      <c r="Z2435" s="7">
        <v>0</v>
      </c>
      <c r="AA2435" s="7">
        <v>0</v>
      </c>
    </row>
    <row r="2436" spans="1:27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M2436" t="s">
        <v>16080</v>
      </c>
      <c r="N2436" t="s">
        <v>16073</v>
      </c>
      <c r="O2436" s="7">
        <v>2</v>
      </c>
      <c r="P2436" t="s">
        <v>13428</v>
      </c>
      <c r="Q2436" s="102">
        <v>2099</v>
      </c>
      <c r="R2436" s="102">
        <v>4198</v>
      </c>
      <c r="S2436" s="102">
        <v>1274.4000000000001</v>
      </c>
      <c r="T2436">
        <v>2548.8000000000002</v>
      </c>
      <c r="U2436" s="7">
        <v>0</v>
      </c>
      <c r="V2436" s="7">
        <v>0</v>
      </c>
      <c r="W2436" s="102">
        <v>0</v>
      </c>
      <c r="X2436" s="102">
        <v>0</v>
      </c>
      <c r="Y2436" s="102">
        <v>2548.8000000000002</v>
      </c>
      <c r="Z2436" s="7">
        <v>0</v>
      </c>
      <c r="AA2436" s="7">
        <v>0</v>
      </c>
    </row>
    <row r="2437" spans="1:27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M2437" t="s">
        <v>16080</v>
      </c>
      <c r="N2437" t="s">
        <v>16072</v>
      </c>
      <c r="O2437" s="7">
        <v>1</v>
      </c>
      <c r="P2437" t="s">
        <v>13428</v>
      </c>
      <c r="Q2437" s="102">
        <v>1799</v>
      </c>
      <c r="R2437" s="102">
        <v>1799</v>
      </c>
      <c r="S2437" s="102">
        <v>1092.25</v>
      </c>
      <c r="T2437">
        <v>1092.25</v>
      </c>
      <c r="U2437" s="7">
        <v>0</v>
      </c>
      <c r="V2437" s="7">
        <v>0</v>
      </c>
      <c r="W2437" s="102">
        <v>0</v>
      </c>
      <c r="X2437" s="102">
        <v>0</v>
      </c>
      <c r="Y2437" s="102">
        <v>1092.25</v>
      </c>
      <c r="Z2437" s="7">
        <v>0</v>
      </c>
      <c r="AA2437" s="7">
        <v>0</v>
      </c>
    </row>
    <row r="2438" spans="1:27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M2438" t="s">
        <v>16080</v>
      </c>
      <c r="N2438" t="s">
        <v>16071</v>
      </c>
      <c r="O2438" s="7">
        <v>1</v>
      </c>
      <c r="P2438" t="s">
        <v>13428</v>
      </c>
      <c r="Q2438" s="102">
        <v>2099</v>
      </c>
      <c r="R2438" s="102">
        <v>2099</v>
      </c>
      <c r="S2438" s="102">
        <v>1274.3900000000001</v>
      </c>
      <c r="T2438">
        <v>1274.3900000000001</v>
      </c>
      <c r="U2438" s="7">
        <v>0</v>
      </c>
      <c r="V2438" s="7">
        <v>0</v>
      </c>
      <c r="W2438" s="102">
        <v>0</v>
      </c>
      <c r="X2438" s="102">
        <v>0</v>
      </c>
      <c r="Y2438" s="102">
        <v>1274.3900000000001</v>
      </c>
      <c r="Z2438" s="7">
        <v>0</v>
      </c>
      <c r="AA2438" s="7">
        <v>0</v>
      </c>
    </row>
    <row r="2439" spans="1:27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M2439" t="s">
        <v>16080</v>
      </c>
      <c r="N2439" t="s">
        <v>16073</v>
      </c>
      <c r="O2439" s="7">
        <v>2</v>
      </c>
      <c r="P2439" t="s">
        <v>13428</v>
      </c>
      <c r="Q2439" s="102">
        <v>2099</v>
      </c>
      <c r="R2439" s="102">
        <v>4198</v>
      </c>
      <c r="S2439" s="102">
        <v>1274.4000000000001</v>
      </c>
      <c r="T2439">
        <v>2548.8000000000002</v>
      </c>
      <c r="U2439" s="7">
        <v>0</v>
      </c>
      <c r="V2439" s="7">
        <v>0</v>
      </c>
      <c r="W2439" s="102">
        <v>0</v>
      </c>
      <c r="X2439" s="102">
        <v>0</v>
      </c>
      <c r="Y2439" s="102">
        <v>2548.8000000000002</v>
      </c>
      <c r="Z2439" s="7">
        <v>0</v>
      </c>
      <c r="AA2439" s="7">
        <v>0</v>
      </c>
    </row>
    <row r="2440" spans="1:27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M2440" t="s">
        <v>16080</v>
      </c>
      <c r="N2440" t="s">
        <v>16074</v>
      </c>
      <c r="O2440" s="7">
        <v>2</v>
      </c>
      <c r="P2440" t="s">
        <v>13428</v>
      </c>
      <c r="Q2440" s="102">
        <v>2099</v>
      </c>
      <c r="R2440" s="102">
        <v>4198</v>
      </c>
      <c r="S2440" s="102">
        <v>1274.4000000000001</v>
      </c>
      <c r="T2440">
        <v>2548.8000000000002</v>
      </c>
      <c r="U2440" s="7">
        <v>0</v>
      </c>
      <c r="V2440" s="7">
        <v>0</v>
      </c>
      <c r="W2440" s="102">
        <v>0</v>
      </c>
      <c r="X2440" s="102">
        <v>0</v>
      </c>
      <c r="Y2440" s="102">
        <v>2548.8000000000002</v>
      </c>
      <c r="Z2440" s="7">
        <v>0</v>
      </c>
      <c r="AA2440" s="7">
        <v>0</v>
      </c>
    </row>
    <row r="2441" spans="1:27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M2441" t="s">
        <v>16080</v>
      </c>
      <c r="N2441" t="s">
        <v>16071</v>
      </c>
      <c r="O2441" s="7">
        <v>1</v>
      </c>
      <c r="P2441" t="s">
        <v>13428</v>
      </c>
      <c r="Q2441" s="102">
        <v>2099</v>
      </c>
      <c r="R2441" s="102">
        <v>2099</v>
      </c>
      <c r="S2441" s="102">
        <v>1274.3900000000001</v>
      </c>
      <c r="T2441">
        <v>1274.3900000000001</v>
      </c>
      <c r="U2441" s="7">
        <v>0</v>
      </c>
      <c r="V2441" s="7">
        <v>0</v>
      </c>
      <c r="W2441" s="102">
        <v>0</v>
      </c>
      <c r="X2441" s="102">
        <v>0</v>
      </c>
      <c r="Y2441" s="102">
        <v>1274.3900000000001</v>
      </c>
      <c r="Z2441" s="7">
        <v>0</v>
      </c>
      <c r="AA2441" s="7">
        <v>0</v>
      </c>
    </row>
    <row r="2442" spans="1:27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M2442" t="s">
        <v>16080</v>
      </c>
      <c r="N2442" t="s">
        <v>16072</v>
      </c>
      <c r="O2442" s="7">
        <v>1</v>
      </c>
      <c r="P2442" t="s">
        <v>13428</v>
      </c>
      <c r="Q2442" s="102">
        <v>2099</v>
      </c>
      <c r="R2442" s="102">
        <v>2099</v>
      </c>
      <c r="S2442" s="102">
        <v>1274.3900000000001</v>
      </c>
      <c r="T2442">
        <v>1274.3900000000001</v>
      </c>
      <c r="U2442" s="7">
        <v>0</v>
      </c>
      <c r="V2442" s="7">
        <v>0</v>
      </c>
      <c r="W2442" s="102">
        <v>0</v>
      </c>
      <c r="X2442" s="102">
        <v>0</v>
      </c>
      <c r="Y2442" s="102">
        <v>1274.3900000000001</v>
      </c>
      <c r="Z2442" s="7">
        <v>0</v>
      </c>
      <c r="AA2442" s="7">
        <v>0</v>
      </c>
    </row>
    <row r="2443" spans="1:27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M2443" t="s">
        <v>16080</v>
      </c>
      <c r="N2443" t="s">
        <v>16073</v>
      </c>
      <c r="O2443" s="7">
        <v>1</v>
      </c>
      <c r="P2443" t="s">
        <v>13428</v>
      </c>
      <c r="Q2443" s="102">
        <v>449</v>
      </c>
      <c r="R2443" s="102">
        <v>449</v>
      </c>
      <c r="S2443" s="102">
        <v>290.77999999999997</v>
      </c>
      <c r="T2443">
        <v>290.77999999999997</v>
      </c>
      <c r="U2443" s="7">
        <v>0</v>
      </c>
      <c r="V2443" s="7">
        <v>0</v>
      </c>
      <c r="W2443" s="102">
        <v>0</v>
      </c>
      <c r="X2443" s="102">
        <v>0</v>
      </c>
      <c r="Y2443" s="102">
        <v>290.77999999999997</v>
      </c>
      <c r="Z2443" s="7">
        <v>0</v>
      </c>
      <c r="AA2443" s="7">
        <v>0</v>
      </c>
    </row>
    <row r="2444" spans="1:27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M2444" t="s">
        <v>16080</v>
      </c>
      <c r="N2444" t="s">
        <v>16074</v>
      </c>
      <c r="O2444" s="7">
        <v>1</v>
      </c>
      <c r="P2444" t="s">
        <v>13428</v>
      </c>
      <c r="Q2444" s="102">
        <v>449</v>
      </c>
      <c r="R2444" s="102">
        <v>449</v>
      </c>
      <c r="S2444" s="102">
        <v>290.77999999999997</v>
      </c>
      <c r="T2444">
        <v>290.77999999999997</v>
      </c>
      <c r="U2444" s="7">
        <v>0</v>
      </c>
      <c r="V2444" s="7">
        <v>0</v>
      </c>
      <c r="W2444" s="102">
        <v>0</v>
      </c>
      <c r="X2444" s="102">
        <v>0</v>
      </c>
      <c r="Y2444" s="102">
        <v>290.77999999999997</v>
      </c>
      <c r="Z2444" s="7">
        <v>0</v>
      </c>
      <c r="AA2444" s="7">
        <v>0</v>
      </c>
    </row>
    <row r="2445" spans="1:27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M2445" t="s">
        <v>16080</v>
      </c>
      <c r="N2445" t="s">
        <v>16071</v>
      </c>
      <c r="O2445" s="7">
        <v>2</v>
      </c>
      <c r="P2445" t="s">
        <v>13428</v>
      </c>
      <c r="Q2445" s="102">
        <v>449</v>
      </c>
      <c r="R2445" s="102">
        <v>898</v>
      </c>
      <c r="S2445" s="102">
        <v>290.77999999999997</v>
      </c>
      <c r="T2445">
        <v>581.55999999999995</v>
      </c>
      <c r="U2445" s="7">
        <v>0</v>
      </c>
      <c r="V2445" s="7">
        <v>0</v>
      </c>
      <c r="W2445" s="102">
        <v>0</v>
      </c>
      <c r="X2445" s="102">
        <v>0</v>
      </c>
      <c r="Y2445" s="102">
        <v>581.55999999999995</v>
      </c>
      <c r="Z2445" s="7">
        <v>0</v>
      </c>
      <c r="AA2445" s="7">
        <v>0</v>
      </c>
    </row>
    <row r="2446" spans="1:27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M2446" t="s">
        <v>16080</v>
      </c>
      <c r="N2446" t="s">
        <v>16072</v>
      </c>
      <c r="O2446" s="7">
        <v>1</v>
      </c>
      <c r="P2446" t="s">
        <v>13428</v>
      </c>
      <c r="Q2446" s="102">
        <v>449</v>
      </c>
      <c r="R2446" s="102">
        <v>449</v>
      </c>
      <c r="S2446" s="102">
        <v>290.77999999999997</v>
      </c>
      <c r="T2446">
        <v>290.77999999999997</v>
      </c>
      <c r="U2446" s="7">
        <v>0</v>
      </c>
      <c r="V2446" s="7">
        <v>0</v>
      </c>
      <c r="W2446" s="102">
        <v>0</v>
      </c>
      <c r="X2446" s="102">
        <v>0</v>
      </c>
      <c r="Y2446" s="102">
        <v>290.77999999999997</v>
      </c>
      <c r="Z2446" s="7">
        <v>0</v>
      </c>
      <c r="AA2446" s="7">
        <v>0</v>
      </c>
    </row>
    <row r="2447" spans="1:27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M2447" t="s">
        <v>16080</v>
      </c>
      <c r="N2447" t="s">
        <v>16073</v>
      </c>
      <c r="O2447" s="7">
        <v>2</v>
      </c>
      <c r="P2447" t="s">
        <v>13428</v>
      </c>
      <c r="Q2447" s="102">
        <v>2599</v>
      </c>
      <c r="R2447" s="102">
        <v>5198</v>
      </c>
      <c r="S2447" s="102">
        <v>1577.97</v>
      </c>
      <c r="T2447">
        <v>3155.94</v>
      </c>
      <c r="U2447" s="7">
        <v>0</v>
      </c>
      <c r="V2447" s="7">
        <v>0</v>
      </c>
      <c r="W2447" s="102">
        <v>0</v>
      </c>
      <c r="X2447" s="102">
        <v>0</v>
      </c>
      <c r="Y2447" s="102">
        <v>3155.94</v>
      </c>
      <c r="Z2447" s="7">
        <v>0</v>
      </c>
      <c r="AA2447" s="7">
        <v>0</v>
      </c>
    </row>
    <row r="2448" spans="1:27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M2448" t="s">
        <v>16080</v>
      </c>
      <c r="N2448">
        <v>30</v>
      </c>
      <c r="O2448" s="7">
        <v>1</v>
      </c>
      <c r="P2448" t="s">
        <v>13428</v>
      </c>
      <c r="Q2448" s="102">
        <v>2499</v>
      </c>
      <c r="R2448" s="102">
        <v>2499</v>
      </c>
      <c r="S2448" s="102">
        <v>1517.25</v>
      </c>
      <c r="T2448">
        <v>1517.25</v>
      </c>
      <c r="U2448" s="7">
        <v>0</v>
      </c>
      <c r="V2448" s="7">
        <v>0</v>
      </c>
      <c r="W2448" s="102">
        <v>0</v>
      </c>
      <c r="X2448" s="102">
        <v>0</v>
      </c>
      <c r="Y2448" s="102">
        <v>1517.25</v>
      </c>
      <c r="Z2448" s="7">
        <v>0</v>
      </c>
      <c r="AA2448" s="7">
        <v>0</v>
      </c>
    </row>
    <row r="2449" spans="1:27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M2449" t="s">
        <v>16080</v>
      </c>
      <c r="N2449" t="s">
        <v>16072</v>
      </c>
      <c r="O2449" s="7">
        <v>1</v>
      </c>
      <c r="P2449" t="s">
        <v>13428</v>
      </c>
      <c r="Q2449" s="102">
        <v>2499</v>
      </c>
      <c r="R2449" s="102">
        <v>2499</v>
      </c>
      <c r="S2449" s="102">
        <v>1517.25</v>
      </c>
      <c r="T2449">
        <v>1517.25</v>
      </c>
      <c r="U2449" s="7">
        <v>0</v>
      </c>
      <c r="V2449" s="7">
        <v>0</v>
      </c>
      <c r="W2449" s="102">
        <v>0</v>
      </c>
      <c r="X2449" s="102">
        <v>0</v>
      </c>
      <c r="Y2449" s="102">
        <v>1517.25</v>
      </c>
      <c r="Z2449" s="7">
        <v>0</v>
      </c>
      <c r="AA2449" s="7">
        <v>0</v>
      </c>
    </row>
    <row r="2450" spans="1:27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M2450" t="s">
        <v>16080</v>
      </c>
      <c r="N2450" t="s">
        <v>16073</v>
      </c>
      <c r="O2450" s="7">
        <v>1</v>
      </c>
      <c r="P2450" t="s">
        <v>13428</v>
      </c>
      <c r="Q2450" s="102">
        <v>1499</v>
      </c>
      <c r="R2450" s="102">
        <v>1499</v>
      </c>
      <c r="S2450" s="102">
        <v>970.78</v>
      </c>
      <c r="T2450">
        <v>970.78</v>
      </c>
      <c r="U2450" s="7">
        <v>0</v>
      </c>
      <c r="V2450" s="7">
        <v>0</v>
      </c>
      <c r="W2450" s="102">
        <v>0</v>
      </c>
      <c r="X2450" s="102">
        <v>0</v>
      </c>
      <c r="Y2450" s="102">
        <v>970.78</v>
      </c>
      <c r="Z2450" s="7">
        <v>0</v>
      </c>
      <c r="AA2450" s="7">
        <v>0</v>
      </c>
    </row>
    <row r="2451" spans="1:27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M2451" t="s">
        <v>16080</v>
      </c>
      <c r="N2451" t="s">
        <v>16072</v>
      </c>
      <c r="O2451" s="7">
        <v>1</v>
      </c>
      <c r="P2451" t="s">
        <v>13428</v>
      </c>
      <c r="Q2451" s="102">
        <v>999</v>
      </c>
      <c r="R2451" s="102">
        <v>999</v>
      </c>
      <c r="S2451" s="102">
        <v>656.42</v>
      </c>
      <c r="T2451">
        <v>656.42</v>
      </c>
      <c r="U2451" s="7">
        <v>0</v>
      </c>
      <c r="V2451" s="7">
        <v>0</v>
      </c>
      <c r="W2451" s="102">
        <v>0</v>
      </c>
      <c r="X2451" s="102">
        <v>0</v>
      </c>
      <c r="Y2451" s="102">
        <v>656.42</v>
      </c>
      <c r="Z2451" s="7">
        <v>0</v>
      </c>
      <c r="AA2451" s="7">
        <v>0</v>
      </c>
    </row>
    <row r="2452" spans="1:27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M2452" t="s">
        <v>16080</v>
      </c>
      <c r="N2452" t="s">
        <v>16074</v>
      </c>
      <c r="O2452" s="7">
        <v>2</v>
      </c>
      <c r="P2452" t="s">
        <v>13428</v>
      </c>
      <c r="Q2452" s="102">
        <v>2299</v>
      </c>
      <c r="R2452" s="102">
        <v>4598</v>
      </c>
      <c r="S2452" s="102">
        <v>1395.82</v>
      </c>
      <c r="T2452">
        <v>2791.64</v>
      </c>
      <c r="U2452" s="7">
        <v>0</v>
      </c>
      <c r="V2452" s="7">
        <v>0</v>
      </c>
      <c r="W2452" s="102">
        <v>0</v>
      </c>
      <c r="X2452" s="102">
        <v>0</v>
      </c>
      <c r="Y2452" s="102">
        <v>2791.64</v>
      </c>
      <c r="Z2452" s="7">
        <v>0</v>
      </c>
      <c r="AA2452" s="7">
        <v>0</v>
      </c>
    </row>
    <row r="2453" spans="1:27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M2453" t="s">
        <v>16080</v>
      </c>
      <c r="N2453" t="s">
        <v>16073</v>
      </c>
      <c r="O2453" s="7">
        <v>1</v>
      </c>
      <c r="P2453" t="s">
        <v>13428</v>
      </c>
      <c r="Q2453" s="102">
        <v>2299</v>
      </c>
      <c r="R2453" s="102">
        <v>2299</v>
      </c>
      <c r="S2453" s="102">
        <v>1395.82</v>
      </c>
      <c r="T2453">
        <v>1395.82</v>
      </c>
      <c r="U2453" s="7">
        <v>0</v>
      </c>
      <c r="V2453" s="7">
        <v>0</v>
      </c>
      <c r="W2453" s="102">
        <v>0</v>
      </c>
      <c r="X2453" s="102">
        <v>0</v>
      </c>
      <c r="Y2453" s="102">
        <v>1395.82</v>
      </c>
      <c r="Z2453" s="7">
        <v>0</v>
      </c>
      <c r="AA2453" s="7">
        <v>0</v>
      </c>
    </row>
    <row r="2454" spans="1:27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M2454" t="s">
        <v>16080</v>
      </c>
      <c r="N2454" t="s">
        <v>16073</v>
      </c>
      <c r="O2454" s="7">
        <v>1</v>
      </c>
      <c r="P2454" t="s">
        <v>13428</v>
      </c>
      <c r="Q2454" s="102">
        <v>2499</v>
      </c>
      <c r="R2454" s="102">
        <v>2499</v>
      </c>
      <c r="S2454" s="102">
        <v>1517.25</v>
      </c>
      <c r="T2454">
        <v>1517.25</v>
      </c>
      <c r="U2454" s="7">
        <v>0</v>
      </c>
      <c r="V2454" s="7">
        <v>0</v>
      </c>
      <c r="W2454" s="102">
        <v>0</v>
      </c>
      <c r="X2454" s="102">
        <v>0</v>
      </c>
      <c r="Y2454" s="102">
        <v>1517.25</v>
      </c>
      <c r="Z2454" s="7">
        <v>0</v>
      </c>
      <c r="AA2454" s="7">
        <v>0</v>
      </c>
    </row>
    <row r="2455" spans="1:27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M2455" t="s">
        <v>16080</v>
      </c>
      <c r="N2455" t="s">
        <v>16071</v>
      </c>
      <c r="O2455" s="7">
        <v>1</v>
      </c>
      <c r="P2455" t="s">
        <v>13428</v>
      </c>
      <c r="Q2455" s="102">
        <v>2499</v>
      </c>
      <c r="R2455" s="102">
        <v>2499</v>
      </c>
      <c r="S2455" s="102">
        <v>1517.25</v>
      </c>
      <c r="T2455">
        <v>1517.25</v>
      </c>
      <c r="U2455" s="7">
        <v>0</v>
      </c>
      <c r="V2455" s="7">
        <v>0</v>
      </c>
      <c r="W2455" s="102">
        <v>0</v>
      </c>
      <c r="X2455" s="102">
        <v>0</v>
      </c>
      <c r="Y2455" s="102">
        <v>1517.25</v>
      </c>
      <c r="Z2455" s="7">
        <v>0</v>
      </c>
      <c r="AA2455" s="7">
        <v>0</v>
      </c>
    </row>
    <row r="2456" spans="1:27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M2456" t="s">
        <v>16080</v>
      </c>
      <c r="N2456" t="s">
        <v>16073</v>
      </c>
      <c r="O2456" s="7">
        <v>1</v>
      </c>
      <c r="P2456" t="s">
        <v>13428</v>
      </c>
      <c r="Q2456" s="102">
        <v>2099</v>
      </c>
      <c r="R2456" s="102">
        <v>2099</v>
      </c>
      <c r="S2456" s="102">
        <v>1274.3900000000001</v>
      </c>
      <c r="T2456">
        <v>1274.3900000000001</v>
      </c>
      <c r="U2456" s="7">
        <v>0</v>
      </c>
      <c r="V2456" s="7">
        <v>0</v>
      </c>
      <c r="W2456" s="102">
        <v>0</v>
      </c>
      <c r="X2456" s="102">
        <v>0</v>
      </c>
      <c r="Y2456" s="102">
        <v>1274.3900000000001</v>
      </c>
      <c r="Z2456" s="7">
        <v>0</v>
      </c>
      <c r="AA2456" s="7">
        <v>0</v>
      </c>
    </row>
    <row r="2457" spans="1:27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M2457" t="s">
        <v>16080</v>
      </c>
      <c r="N2457" t="s">
        <v>16073</v>
      </c>
      <c r="O2457" s="7">
        <v>1</v>
      </c>
      <c r="P2457" t="s">
        <v>13428</v>
      </c>
      <c r="Q2457" s="102">
        <v>2499</v>
      </c>
      <c r="R2457" s="102">
        <v>2499</v>
      </c>
      <c r="S2457" s="102">
        <v>1517.25</v>
      </c>
      <c r="T2457">
        <v>1517.25</v>
      </c>
      <c r="U2457" s="7">
        <v>0</v>
      </c>
      <c r="V2457" s="7">
        <v>0</v>
      </c>
      <c r="W2457" s="102">
        <v>0</v>
      </c>
      <c r="X2457" s="102">
        <v>0</v>
      </c>
      <c r="Y2457" s="102">
        <v>1517.25</v>
      </c>
      <c r="Z2457" s="7">
        <v>0</v>
      </c>
      <c r="AA2457" s="7">
        <v>0</v>
      </c>
    </row>
    <row r="2458" spans="1:27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M2458" t="s">
        <v>16080</v>
      </c>
      <c r="N2458" t="s">
        <v>16074</v>
      </c>
      <c r="O2458" s="7">
        <v>2</v>
      </c>
      <c r="P2458" t="s">
        <v>13428</v>
      </c>
      <c r="Q2458" s="102">
        <v>2299</v>
      </c>
      <c r="R2458" s="102">
        <v>4598</v>
      </c>
      <c r="S2458" s="102">
        <v>1395.82</v>
      </c>
      <c r="T2458">
        <v>2791.64</v>
      </c>
      <c r="U2458" s="7">
        <v>0</v>
      </c>
      <c r="V2458" s="7">
        <v>0</v>
      </c>
      <c r="W2458" s="102">
        <v>0</v>
      </c>
      <c r="X2458" s="102">
        <v>0</v>
      </c>
      <c r="Y2458" s="102">
        <v>2791.64</v>
      </c>
      <c r="Z2458" s="7">
        <v>0</v>
      </c>
      <c r="AA2458" s="7">
        <v>0</v>
      </c>
    </row>
    <row r="2459" spans="1:27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M2459" t="s">
        <v>16080</v>
      </c>
      <c r="N2459" t="s">
        <v>16073</v>
      </c>
      <c r="O2459" s="7">
        <v>1</v>
      </c>
      <c r="P2459" t="s">
        <v>13428</v>
      </c>
      <c r="Q2459" s="102">
        <v>2299</v>
      </c>
      <c r="R2459" s="102">
        <v>2299</v>
      </c>
      <c r="S2459" s="102">
        <v>1395.82</v>
      </c>
      <c r="T2459">
        <v>1395.82</v>
      </c>
      <c r="U2459" s="7">
        <v>0</v>
      </c>
      <c r="V2459" s="7">
        <v>0</v>
      </c>
      <c r="W2459" s="102">
        <v>0</v>
      </c>
      <c r="X2459" s="102">
        <v>0</v>
      </c>
      <c r="Y2459" s="102">
        <v>1395.82</v>
      </c>
      <c r="Z2459" s="7">
        <v>0</v>
      </c>
      <c r="AA2459" s="7">
        <v>0</v>
      </c>
    </row>
    <row r="2460" spans="1:27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M2460" t="s">
        <v>16080</v>
      </c>
      <c r="N2460" t="s">
        <v>16074</v>
      </c>
      <c r="O2460" s="7">
        <v>1</v>
      </c>
      <c r="P2460" t="s">
        <v>13428</v>
      </c>
      <c r="Q2460" s="102">
        <v>1449</v>
      </c>
      <c r="R2460" s="102">
        <v>1449</v>
      </c>
      <c r="S2460" s="102">
        <v>938.4</v>
      </c>
      <c r="T2460">
        <v>938.4</v>
      </c>
      <c r="U2460" s="7">
        <v>0</v>
      </c>
      <c r="V2460" s="7">
        <v>0</v>
      </c>
      <c r="W2460" s="102">
        <v>0</v>
      </c>
      <c r="X2460" s="102">
        <v>0</v>
      </c>
      <c r="Y2460" s="102">
        <v>938.4</v>
      </c>
      <c r="Z2460" s="7">
        <v>0</v>
      </c>
      <c r="AA2460" s="7">
        <v>0</v>
      </c>
    </row>
    <row r="2461" spans="1:27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M2461" t="s">
        <v>16080</v>
      </c>
      <c r="N2461" t="s">
        <v>16071</v>
      </c>
      <c r="O2461" s="7">
        <v>1</v>
      </c>
      <c r="P2461" t="s">
        <v>13428</v>
      </c>
      <c r="Q2461" s="102">
        <v>1499</v>
      </c>
      <c r="R2461" s="102">
        <v>1499</v>
      </c>
      <c r="S2461" s="102">
        <v>970.78</v>
      </c>
      <c r="T2461">
        <v>970.78</v>
      </c>
      <c r="U2461" s="7">
        <v>0</v>
      </c>
      <c r="V2461" s="7">
        <v>0</v>
      </c>
      <c r="W2461" s="102">
        <v>0</v>
      </c>
      <c r="X2461" s="102">
        <v>0</v>
      </c>
      <c r="Y2461" s="102">
        <v>970.78</v>
      </c>
      <c r="Z2461" s="7">
        <v>0</v>
      </c>
      <c r="AA2461" s="7">
        <v>0</v>
      </c>
    </row>
    <row r="2462" spans="1:27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M2462" t="s">
        <v>16080</v>
      </c>
      <c r="N2462" t="s">
        <v>16074</v>
      </c>
      <c r="O2462" s="7">
        <v>2</v>
      </c>
      <c r="P2462" t="s">
        <v>13428</v>
      </c>
      <c r="Q2462" s="102">
        <v>2099</v>
      </c>
      <c r="R2462" s="102">
        <v>4198</v>
      </c>
      <c r="S2462" s="102">
        <v>1274.3900000000001</v>
      </c>
      <c r="T2462">
        <v>2548.7800000000002</v>
      </c>
      <c r="U2462" s="7">
        <v>0</v>
      </c>
      <c r="V2462" s="7">
        <v>0</v>
      </c>
      <c r="W2462" s="102">
        <v>0</v>
      </c>
      <c r="X2462" s="102">
        <v>0</v>
      </c>
      <c r="Y2462" s="102">
        <v>2548.7800000000002</v>
      </c>
      <c r="Z2462" s="7">
        <v>0</v>
      </c>
      <c r="AA2462" s="7">
        <v>0</v>
      </c>
    </row>
    <row r="2463" spans="1:27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M2463" t="s">
        <v>16080</v>
      </c>
      <c r="N2463" t="s">
        <v>16072</v>
      </c>
      <c r="O2463" s="7">
        <v>1</v>
      </c>
      <c r="P2463" t="s">
        <v>13428</v>
      </c>
      <c r="Q2463" s="102">
        <v>1499</v>
      </c>
      <c r="R2463" s="102">
        <v>1499</v>
      </c>
      <c r="S2463" s="102">
        <v>970.78</v>
      </c>
      <c r="T2463">
        <v>970.78</v>
      </c>
      <c r="U2463" s="7">
        <v>0</v>
      </c>
      <c r="V2463" s="7">
        <v>0</v>
      </c>
      <c r="W2463" s="102">
        <v>0</v>
      </c>
      <c r="X2463" s="102">
        <v>0</v>
      </c>
      <c r="Y2463" s="102">
        <v>970.78</v>
      </c>
      <c r="Z2463" s="7">
        <v>0</v>
      </c>
      <c r="AA2463" s="7">
        <v>0</v>
      </c>
    </row>
    <row r="2464" spans="1:27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M2464" t="s">
        <v>16080</v>
      </c>
      <c r="N2464" t="s">
        <v>16073</v>
      </c>
      <c r="O2464" s="7">
        <v>2</v>
      </c>
      <c r="P2464" t="s">
        <v>13428</v>
      </c>
      <c r="Q2464" s="102">
        <v>2099</v>
      </c>
      <c r="R2464" s="102">
        <v>4198</v>
      </c>
      <c r="S2464" s="102">
        <v>1274.3900000000001</v>
      </c>
      <c r="T2464">
        <v>2548.7800000000002</v>
      </c>
      <c r="U2464" s="7">
        <v>0</v>
      </c>
      <c r="V2464" s="7">
        <v>0</v>
      </c>
      <c r="W2464" s="102">
        <v>0</v>
      </c>
      <c r="X2464" s="102">
        <v>0</v>
      </c>
      <c r="Y2464" s="102">
        <v>2548.7800000000002</v>
      </c>
      <c r="Z2464" s="7">
        <v>0</v>
      </c>
      <c r="AA2464" s="7">
        <v>0</v>
      </c>
    </row>
    <row r="2465" spans="1:27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M2465" t="s">
        <v>16080</v>
      </c>
      <c r="N2465" t="s">
        <v>16071</v>
      </c>
      <c r="O2465" s="7">
        <v>1</v>
      </c>
      <c r="P2465" t="s">
        <v>13428</v>
      </c>
      <c r="Q2465" s="102">
        <v>449</v>
      </c>
      <c r="R2465" s="102">
        <v>449</v>
      </c>
      <c r="S2465" s="102">
        <v>295.02</v>
      </c>
      <c r="T2465">
        <v>295.02</v>
      </c>
      <c r="U2465" s="7">
        <v>0</v>
      </c>
      <c r="V2465" s="7">
        <v>0</v>
      </c>
      <c r="W2465" s="102">
        <v>0</v>
      </c>
      <c r="X2465" s="102">
        <v>0</v>
      </c>
      <c r="Y2465" s="102">
        <v>295.02</v>
      </c>
      <c r="Z2465" s="7">
        <v>0</v>
      </c>
      <c r="AA2465" s="7">
        <v>0</v>
      </c>
    </row>
    <row r="2466" spans="1:27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M2466" t="s">
        <v>16080</v>
      </c>
      <c r="N2466" t="s">
        <v>16071</v>
      </c>
      <c r="O2466" s="7">
        <v>1</v>
      </c>
      <c r="P2466" t="s">
        <v>13428</v>
      </c>
      <c r="Q2466" s="102">
        <v>449</v>
      </c>
      <c r="R2466" s="102">
        <v>449</v>
      </c>
      <c r="S2466" s="102">
        <v>295.02</v>
      </c>
      <c r="T2466">
        <v>295.02</v>
      </c>
      <c r="U2466" s="7">
        <v>0</v>
      </c>
      <c r="V2466" s="7">
        <v>0</v>
      </c>
      <c r="W2466" s="102">
        <v>0</v>
      </c>
      <c r="X2466" s="102">
        <v>0</v>
      </c>
      <c r="Y2466" s="102">
        <v>295.02</v>
      </c>
      <c r="Z2466" s="7">
        <v>0</v>
      </c>
      <c r="AA2466" s="7">
        <v>0</v>
      </c>
    </row>
    <row r="2467" spans="1:27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M2467" t="s">
        <v>16080</v>
      </c>
      <c r="N2467" t="s">
        <v>16071</v>
      </c>
      <c r="O2467" s="7">
        <v>1</v>
      </c>
      <c r="P2467" t="s">
        <v>13428</v>
      </c>
      <c r="Q2467" s="102">
        <v>449</v>
      </c>
      <c r="R2467" s="102">
        <v>449</v>
      </c>
      <c r="S2467" s="102">
        <v>295.02</v>
      </c>
      <c r="T2467">
        <v>295.02</v>
      </c>
      <c r="U2467" s="7">
        <v>0</v>
      </c>
      <c r="V2467" s="7">
        <v>0</v>
      </c>
      <c r="W2467" s="102">
        <v>0</v>
      </c>
      <c r="X2467" s="102">
        <v>0</v>
      </c>
      <c r="Y2467" s="102">
        <v>295.02</v>
      </c>
      <c r="Z2467" s="7">
        <v>0</v>
      </c>
      <c r="AA2467" s="7">
        <v>0</v>
      </c>
    </row>
    <row r="2468" spans="1:27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M2468" t="s">
        <v>16080</v>
      </c>
      <c r="N2468" t="s">
        <v>16074</v>
      </c>
      <c r="O2468" s="7">
        <v>1</v>
      </c>
      <c r="P2468" t="s">
        <v>13428</v>
      </c>
      <c r="Q2468" s="102">
        <v>449</v>
      </c>
      <c r="R2468" s="102">
        <v>449</v>
      </c>
      <c r="S2468" s="102">
        <v>295.02</v>
      </c>
      <c r="T2468">
        <v>295.02</v>
      </c>
      <c r="U2468" s="7">
        <v>0</v>
      </c>
      <c r="V2468" s="7">
        <v>0</v>
      </c>
      <c r="W2468" s="102">
        <v>0</v>
      </c>
      <c r="X2468" s="102">
        <v>0</v>
      </c>
      <c r="Y2468" s="102">
        <v>295.02</v>
      </c>
      <c r="Z2468" s="7">
        <v>0</v>
      </c>
      <c r="AA2468" s="7">
        <v>0</v>
      </c>
    </row>
    <row r="2469" spans="1:27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M2469" t="s">
        <v>16080</v>
      </c>
      <c r="N2469" t="s">
        <v>16074</v>
      </c>
      <c r="O2469" s="7">
        <v>2</v>
      </c>
      <c r="P2469" t="s">
        <v>13428</v>
      </c>
      <c r="Q2469" s="102">
        <v>449</v>
      </c>
      <c r="R2469" s="102">
        <v>898</v>
      </c>
      <c r="S2469" s="102">
        <v>295.02</v>
      </c>
      <c r="T2469">
        <v>590.04</v>
      </c>
      <c r="U2469" s="7">
        <v>0</v>
      </c>
      <c r="V2469" s="7">
        <v>0</v>
      </c>
      <c r="W2469" s="102">
        <v>0</v>
      </c>
      <c r="X2469" s="102">
        <v>0</v>
      </c>
      <c r="Y2469" s="102">
        <v>590.04</v>
      </c>
      <c r="Z2469" s="7">
        <v>0</v>
      </c>
      <c r="AA2469" s="7">
        <v>0</v>
      </c>
    </row>
    <row r="2470" spans="1:27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M2470" t="s">
        <v>16080</v>
      </c>
      <c r="N2470" t="s">
        <v>16073</v>
      </c>
      <c r="O2470" s="7">
        <v>1</v>
      </c>
      <c r="P2470" t="s">
        <v>13428</v>
      </c>
      <c r="Q2470" s="102">
        <v>449</v>
      </c>
      <c r="R2470" s="102">
        <v>449</v>
      </c>
      <c r="S2470" s="102">
        <v>295.02</v>
      </c>
      <c r="T2470">
        <v>295.02</v>
      </c>
      <c r="U2470" s="7">
        <v>0</v>
      </c>
      <c r="V2470" s="7">
        <v>0</v>
      </c>
      <c r="W2470" s="102">
        <v>0</v>
      </c>
      <c r="X2470" s="102">
        <v>0</v>
      </c>
      <c r="Y2470" s="102">
        <v>295.02</v>
      </c>
      <c r="Z2470" s="7">
        <v>0</v>
      </c>
      <c r="AA2470" s="7">
        <v>0</v>
      </c>
    </row>
    <row r="2471" spans="1:27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M2471" t="s">
        <v>16080</v>
      </c>
      <c r="N2471" t="s">
        <v>16071</v>
      </c>
      <c r="O2471" s="7">
        <v>2</v>
      </c>
      <c r="P2471" t="s">
        <v>13428</v>
      </c>
      <c r="Q2471" s="102">
        <v>449</v>
      </c>
      <c r="R2471" s="102">
        <v>898</v>
      </c>
      <c r="S2471" s="102">
        <v>295.02</v>
      </c>
      <c r="T2471">
        <v>590.04</v>
      </c>
      <c r="U2471" s="7">
        <v>0</v>
      </c>
      <c r="V2471" s="7">
        <v>0</v>
      </c>
      <c r="W2471" s="102">
        <v>0</v>
      </c>
      <c r="X2471" s="102">
        <v>0</v>
      </c>
      <c r="Y2471" s="102">
        <v>590.04</v>
      </c>
      <c r="Z2471" s="7">
        <v>0</v>
      </c>
      <c r="AA2471" s="7">
        <v>0</v>
      </c>
    </row>
    <row r="2472" spans="1:27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M2472" t="s">
        <v>16080</v>
      </c>
      <c r="N2472" t="s">
        <v>16073</v>
      </c>
      <c r="O2472" s="7">
        <v>1</v>
      </c>
      <c r="P2472" t="s">
        <v>13428</v>
      </c>
      <c r="Q2472" s="102">
        <v>2499</v>
      </c>
      <c r="R2472" s="102">
        <v>2499</v>
      </c>
      <c r="S2472" s="102">
        <v>1517.25</v>
      </c>
      <c r="T2472">
        <v>1517.25</v>
      </c>
      <c r="U2472" s="7">
        <v>0</v>
      </c>
      <c r="V2472" s="7">
        <v>0</v>
      </c>
      <c r="W2472" s="102">
        <v>0</v>
      </c>
      <c r="X2472" s="102">
        <v>0</v>
      </c>
      <c r="Y2472" s="102">
        <v>1517.25</v>
      </c>
      <c r="Z2472" s="7">
        <v>0</v>
      </c>
      <c r="AA2472" s="7">
        <v>0</v>
      </c>
    </row>
    <row r="2473" spans="1:27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M2473" t="s">
        <v>16080</v>
      </c>
      <c r="N2473" t="s">
        <v>16071</v>
      </c>
      <c r="O2473" s="7">
        <v>1</v>
      </c>
      <c r="P2473" t="s">
        <v>13428</v>
      </c>
      <c r="Q2473" s="102">
        <v>2499</v>
      </c>
      <c r="R2473" s="102">
        <v>2499</v>
      </c>
      <c r="S2473" s="102">
        <v>1600.45</v>
      </c>
      <c r="T2473">
        <v>1600.45</v>
      </c>
      <c r="U2473" s="7">
        <v>0</v>
      </c>
      <c r="V2473" s="7">
        <v>0</v>
      </c>
      <c r="W2473" s="102">
        <v>0</v>
      </c>
      <c r="X2473" s="102">
        <v>0</v>
      </c>
      <c r="Y2473" s="102">
        <v>1600.45</v>
      </c>
      <c r="Z2473" s="7">
        <v>0</v>
      </c>
      <c r="AA2473" s="7">
        <v>0</v>
      </c>
    </row>
    <row r="2474" spans="1:27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M2474" t="s">
        <v>16080</v>
      </c>
      <c r="N2474" t="s">
        <v>16073</v>
      </c>
      <c r="O2474" s="7">
        <v>1</v>
      </c>
      <c r="P2474" t="s">
        <v>13428</v>
      </c>
      <c r="Q2474" s="102">
        <v>2499</v>
      </c>
      <c r="R2474" s="102">
        <v>2499</v>
      </c>
      <c r="S2474" s="102">
        <v>1558.85</v>
      </c>
      <c r="T2474">
        <v>1558.85</v>
      </c>
      <c r="U2474" s="7">
        <v>0</v>
      </c>
      <c r="V2474" s="7">
        <v>0</v>
      </c>
      <c r="W2474" s="102">
        <v>0</v>
      </c>
      <c r="X2474" s="102">
        <v>0</v>
      </c>
      <c r="Y2474" s="102">
        <v>1558.85</v>
      </c>
      <c r="Z2474" s="7">
        <v>0</v>
      </c>
      <c r="AA2474" s="7">
        <v>0</v>
      </c>
    </row>
    <row r="2475" spans="1:27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M2475" t="s">
        <v>16080</v>
      </c>
      <c r="N2475" t="s">
        <v>16071</v>
      </c>
      <c r="O2475" s="7">
        <v>1</v>
      </c>
      <c r="P2475" t="s">
        <v>13428</v>
      </c>
      <c r="Q2475" s="102">
        <v>3199</v>
      </c>
      <c r="R2475" s="102">
        <v>3199</v>
      </c>
      <c r="S2475" s="102">
        <v>2102</v>
      </c>
      <c r="T2475">
        <v>2102</v>
      </c>
      <c r="U2475" s="7">
        <v>0</v>
      </c>
      <c r="V2475" s="7">
        <v>0</v>
      </c>
      <c r="W2475" s="102">
        <v>0</v>
      </c>
      <c r="X2475" s="102">
        <v>0</v>
      </c>
      <c r="Y2475" s="102">
        <v>2102</v>
      </c>
      <c r="Z2475" s="7">
        <v>0</v>
      </c>
      <c r="AA2475" s="7">
        <v>0</v>
      </c>
    </row>
    <row r="2476" spans="1:27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M2476" t="s">
        <v>16080</v>
      </c>
      <c r="N2476" t="s">
        <v>16073</v>
      </c>
      <c r="O2476" s="7">
        <v>2</v>
      </c>
      <c r="P2476" t="s">
        <v>13428</v>
      </c>
      <c r="Q2476" s="102">
        <v>1499</v>
      </c>
      <c r="R2476" s="102">
        <v>2998</v>
      </c>
      <c r="S2476" s="102">
        <v>970.78</v>
      </c>
      <c r="T2476">
        <v>1941.56</v>
      </c>
      <c r="U2476" s="7">
        <v>0</v>
      </c>
      <c r="V2476" s="7">
        <v>0</v>
      </c>
      <c r="W2476" s="102">
        <v>0</v>
      </c>
      <c r="X2476" s="102">
        <v>0</v>
      </c>
      <c r="Y2476" s="102">
        <v>1941.56</v>
      </c>
      <c r="Z2476" s="7">
        <v>0</v>
      </c>
      <c r="AA2476" s="7">
        <v>0</v>
      </c>
    </row>
    <row r="2477" spans="1:27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M2477" t="s">
        <v>16080</v>
      </c>
      <c r="N2477" t="s">
        <v>16073</v>
      </c>
      <c r="O2477" s="7">
        <v>1</v>
      </c>
      <c r="P2477" t="s">
        <v>13428</v>
      </c>
      <c r="Q2477" s="102">
        <v>2099</v>
      </c>
      <c r="R2477" s="102">
        <v>2099</v>
      </c>
      <c r="S2477" s="102">
        <v>1274.3900000000001</v>
      </c>
      <c r="T2477">
        <v>1274.3900000000001</v>
      </c>
      <c r="U2477" s="7">
        <v>0</v>
      </c>
      <c r="V2477" s="7">
        <v>0</v>
      </c>
      <c r="W2477" s="102">
        <v>0</v>
      </c>
      <c r="X2477" s="102">
        <v>0</v>
      </c>
      <c r="Y2477" s="102">
        <v>1274.3900000000001</v>
      </c>
      <c r="Z2477" s="7">
        <v>0</v>
      </c>
      <c r="AA2477" s="7">
        <v>0</v>
      </c>
    </row>
    <row r="2478" spans="1:27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M2478" t="s">
        <v>16080</v>
      </c>
      <c r="N2478" t="s">
        <v>16073</v>
      </c>
      <c r="O2478" s="7">
        <v>2</v>
      </c>
      <c r="P2478" t="s">
        <v>13428</v>
      </c>
      <c r="Q2478" s="102">
        <v>2499</v>
      </c>
      <c r="R2478" s="102">
        <v>4998</v>
      </c>
      <c r="S2478" s="102">
        <v>1517.25</v>
      </c>
      <c r="T2478">
        <v>3034.5</v>
      </c>
      <c r="U2478" s="7">
        <v>0</v>
      </c>
      <c r="V2478" s="7">
        <v>0</v>
      </c>
      <c r="W2478" s="102">
        <v>0</v>
      </c>
      <c r="X2478" s="102">
        <v>0</v>
      </c>
      <c r="Y2478" s="102">
        <v>3034.5</v>
      </c>
      <c r="Z2478" s="7">
        <v>0</v>
      </c>
      <c r="AA2478" s="7">
        <v>0</v>
      </c>
    </row>
    <row r="2479" spans="1:27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M2479" t="s">
        <v>16080</v>
      </c>
      <c r="N2479" t="s">
        <v>16072</v>
      </c>
      <c r="O2479" s="7">
        <v>1</v>
      </c>
      <c r="P2479" t="s">
        <v>13428</v>
      </c>
      <c r="Q2479" s="102">
        <v>2399</v>
      </c>
      <c r="R2479" s="102">
        <v>2399</v>
      </c>
      <c r="S2479" s="102">
        <v>1456.54</v>
      </c>
      <c r="T2479">
        <v>1456.54</v>
      </c>
      <c r="U2479" s="7">
        <v>0</v>
      </c>
      <c r="V2479" s="7">
        <v>0</v>
      </c>
      <c r="W2479" s="102">
        <v>0</v>
      </c>
      <c r="X2479" s="102">
        <v>0</v>
      </c>
      <c r="Y2479" s="102">
        <v>1456.54</v>
      </c>
      <c r="Z2479" s="7">
        <v>0</v>
      </c>
      <c r="AA2479" s="7">
        <v>0</v>
      </c>
    </row>
    <row r="2480" spans="1:27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M2480" t="s">
        <v>16080</v>
      </c>
      <c r="N2480" t="s">
        <v>16074</v>
      </c>
      <c r="O2480" s="7">
        <v>2</v>
      </c>
      <c r="P2480" t="s">
        <v>13428</v>
      </c>
      <c r="Q2480" s="102">
        <v>1299</v>
      </c>
      <c r="R2480" s="102">
        <v>2598</v>
      </c>
      <c r="S2480" s="102">
        <v>841.26</v>
      </c>
      <c r="T2480">
        <v>1682.52</v>
      </c>
      <c r="U2480" s="7">
        <v>0</v>
      </c>
      <c r="V2480" s="7">
        <v>0</v>
      </c>
      <c r="W2480" s="102">
        <v>0</v>
      </c>
      <c r="X2480" s="102">
        <v>0</v>
      </c>
      <c r="Y2480" s="102">
        <v>1682.52</v>
      </c>
      <c r="Z2480" s="7">
        <v>0</v>
      </c>
      <c r="AA2480" s="7">
        <v>0</v>
      </c>
    </row>
    <row r="2481" spans="1:27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M2481" t="s">
        <v>16080</v>
      </c>
      <c r="N2481" t="s">
        <v>16071</v>
      </c>
      <c r="O2481" s="7">
        <v>1</v>
      </c>
      <c r="P2481" t="s">
        <v>13428</v>
      </c>
      <c r="Q2481" s="102">
        <v>1299</v>
      </c>
      <c r="R2481" s="102">
        <v>1299</v>
      </c>
      <c r="S2481" s="102">
        <v>841.26</v>
      </c>
      <c r="T2481">
        <v>841.26</v>
      </c>
      <c r="U2481" s="7">
        <v>0</v>
      </c>
      <c r="V2481" s="7">
        <v>0</v>
      </c>
      <c r="W2481" s="102">
        <v>0</v>
      </c>
      <c r="X2481" s="102">
        <v>0</v>
      </c>
      <c r="Y2481" s="102">
        <v>841.26</v>
      </c>
      <c r="Z2481" s="7">
        <v>0</v>
      </c>
      <c r="AA2481" s="7">
        <v>0</v>
      </c>
    </row>
    <row r="2482" spans="1:27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M2482" t="s">
        <v>16080</v>
      </c>
      <c r="N2482" t="s">
        <v>16072</v>
      </c>
      <c r="O2482" s="7">
        <v>1</v>
      </c>
      <c r="P2482" t="s">
        <v>13428</v>
      </c>
      <c r="Q2482" s="102">
        <v>1299</v>
      </c>
      <c r="R2482" s="102">
        <v>1299</v>
      </c>
      <c r="S2482" s="102">
        <v>841.26</v>
      </c>
      <c r="T2482">
        <v>841.26</v>
      </c>
      <c r="U2482" s="7">
        <v>0</v>
      </c>
      <c r="V2482" s="7">
        <v>0</v>
      </c>
      <c r="W2482" s="102">
        <v>0</v>
      </c>
      <c r="X2482" s="102">
        <v>0</v>
      </c>
      <c r="Y2482" s="102">
        <v>841.26</v>
      </c>
      <c r="Z2482" s="7">
        <v>0</v>
      </c>
      <c r="AA2482" s="7">
        <v>0</v>
      </c>
    </row>
    <row r="2483" spans="1:27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M2483" t="s">
        <v>16080</v>
      </c>
      <c r="N2483" t="s">
        <v>16073</v>
      </c>
      <c r="O2483" s="7">
        <v>2</v>
      </c>
      <c r="P2483" t="s">
        <v>13428</v>
      </c>
      <c r="Q2483" s="102">
        <v>2299</v>
      </c>
      <c r="R2483" s="102">
        <v>4598</v>
      </c>
      <c r="S2483" s="102">
        <v>1395.82</v>
      </c>
      <c r="T2483">
        <v>2791.64</v>
      </c>
      <c r="U2483" s="7">
        <v>0</v>
      </c>
      <c r="V2483" s="7">
        <v>0</v>
      </c>
      <c r="W2483" s="102">
        <v>0</v>
      </c>
      <c r="X2483" s="102">
        <v>0</v>
      </c>
      <c r="Y2483" s="102">
        <v>2791.64</v>
      </c>
      <c r="Z2483" s="7">
        <v>0</v>
      </c>
      <c r="AA2483" s="7">
        <v>0</v>
      </c>
    </row>
    <row r="2484" spans="1:27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M2484" t="s">
        <v>16080</v>
      </c>
      <c r="N2484" t="s">
        <v>16074</v>
      </c>
      <c r="O2484" s="7">
        <v>2</v>
      </c>
      <c r="P2484" t="s">
        <v>13428</v>
      </c>
      <c r="Q2484" s="102">
        <v>2299</v>
      </c>
      <c r="R2484" s="102">
        <v>4598</v>
      </c>
      <c r="S2484" s="102">
        <v>1395.82</v>
      </c>
      <c r="T2484">
        <v>2791.64</v>
      </c>
      <c r="U2484" s="7">
        <v>0</v>
      </c>
      <c r="V2484" s="7">
        <v>0</v>
      </c>
      <c r="W2484" s="102">
        <v>0</v>
      </c>
      <c r="X2484" s="102">
        <v>0</v>
      </c>
      <c r="Y2484" s="102">
        <v>2791.64</v>
      </c>
      <c r="Z2484" s="7">
        <v>0</v>
      </c>
      <c r="AA2484" s="7">
        <v>0</v>
      </c>
    </row>
    <row r="2485" spans="1:27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M2485" t="s">
        <v>16080</v>
      </c>
      <c r="N2485" t="s">
        <v>16071</v>
      </c>
      <c r="O2485" s="7">
        <v>1</v>
      </c>
      <c r="P2485" t="s">
        <v>13428</v>
      </c>
      <c r="Q2485" s="102">
        <v>2299</v>
      </c>
      <c r="R2485" s="102">
        <v>2299</v>
      </c>
      <c r="S2485" s="102">
        <v>1395.82</v>
      </c>
      <c r="T2485">
        <v>1395.82</v>
      </c>
      <c r="U2485" s="7">
        <v>0</v>
      </c>
      <c r="V2485" s="7">
        <v>0</v>
      </c>
      <c r="W2485" s="102">
        <v>0</v>
      </c>
      <c r="X2485" s="102">
        <v>0</v>
      </c>
      <c r="Y2485" s="102">
        <v>1395.82</v>
      </c>
      <c r="Z2485" s="7">
        <v>0</v>
      </c>
      <c r="AA2485" s="7">
        <v>0</v>
      </c>
    </row>
    <row r="2486" spans="1:27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M2486" t="s">
        <v>16080</v>
      </c>
      <c r="N2486" t="s">
        <v>16072</v>
      </c>
      <c r="O2486" s="7">
        <v>1</v>
      </c>
      <c r="P2486" t="s">
        <v>13428</v>
      </c>
      <c r="Q2486" s="102">
        <v>2299</v>
      </c>
      <c r="R2486" s="102">
        <v>2299</v>
      </c>
      <c r="S2486" s="102">
        <v>1395.82</v>
      </c>
      <c r="T2486">
        <v>1395.82</v>
      </c>
      <c r="U2486" s="7">
        <v>0</v>
      </c>
      <c r="V2486" s="7">
        <v>0</v>
      </c>
      <c r="W2486" s="102">
        <v>0</v>
      </c>
      <c r="X2486" s="102">
        <v>0</v>
      </c>
      <c r="Y2486" s="102">
        <v>1395.82</v>
      </c>
      <c r="Z2486" s="7">
        <v>0</v>
      </c>
      <c r="AA2486" s="7">
        <v>0</v>
      </c>
    </row>
    <row r="2487" spans="1:27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M2487" t="s">
        <v>16080</v>
      </c>
      <c r="N2487" t="s">
        <v>16074</v>
      </c>
      <c r="O2487" s="7">
        <v>1</v>
      </c>
      <c r="P2487" t="s">
        <v>13428</v>
      </c>
      <c r="Q2487" s="102">
        <v>1799</v>
      </c>
      <c r="R2487" s="102">
        <v>1799</v>
      </c>
      <c r="S2487" s="102">
        <v>1092.25</v>
      </c>
      <c r="T2487">
        <v>1092.25</v>
      </c>
      <c r="U2487" s="7">
        <v>0</v>
      </c>
      <c r="V2487" s="7">
        <v>0</v>
      </c>
      <c r="W2487" s="102">
        <v>0</v>
      </c>
      <c r="X2487" s="102">
        <v>0</v>
      </c>
      <c r="Y2487" s="102">
        <v>1092.25</v>
      </c>
      <c r="Z2487" s="7">
        <v>0</v>
      </c>
      <c r="AA2487" s="7">
        <v>0</v>
      </c>
    </row>
    <row r="2488" spans="1:27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M2488" t="s">
        <v>16080</v>
      </c>
      <c r="N2488" t="s">
        <v>16073</v>
      </c>
      <c r="O2488" s="7">
        <v>1</v>
      </c>
      <c r="P2488" t="s">
        <v>13428</v>
      </c>
      <c r="Q2488" s="102">
        <v>1799</v>
      </c>
      <c r="R2488" s="102">
        <v>1799</v>
      </c>
      <c r="S2488" s="102">
        <v>1092.25</v>
      </c>
      <c r="T2488">
        <v>1092.25</v>
      </c>
      <c r="U2488" s="7">
        <v>0</v>
      </c>
      <c r="V2488" s="7">
        <v>0</v>
      </c>
      <c r="W2488" s="102">
        <v>0</v>
      </c>
      <c r="X2488" s="102">
        <v>0</v>
      </c>
      <c r="Y2488" s="102">
        <v>1092.25</v>
      </c>
      <c r="Z2488" s="7">
        <v>0</v>
      </c>
      <c r="AA2488" s="7">
        <v>0</v>
      </c>
    </row>
    <row r="2489" spans="1:27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M2489" t="s">
        <v>16080</v>
      </c>
      <c r="N2489" t="s">
        <v>16072</v>
      </c>
      <c r="O2489" s="7">
        <v>1</v>
      </c>
      <c r="P2489" t="s">
        <v>13428</v>
      </c>
      <c r="Q2489" s="102">
        <v>2299</v>
      </c>
      <c r="R2489" s="102">
        <v>2299</v>
      </c>
      <c r="S2489" s="102">
        <v>1395.82</v>
      </c>
      <c r="T2489">
        <v>1395.82</v>
      </c>
      <c r="U2489" s="7">
        <v>0</v>
      </c>
      <c r="V2489" s="7">
        <v>0</v>
      </c>
      <c r="W2489" s="102">
        <v>0</v>
      </c>
      <c r="X2489" s="102">
        <v>0</v>
      </c>
      <c r="Y2489" s="102">
        <v>1395.82</v>
      </c>
      <c r="Z2489" s="7">
        <v>0</v>
      </c>
      <c r="AA2489" s="7">
        <v>0</v>
      </c>
    </row>
    <row r="2490" spans="1:27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M2490" t="s">
        <v>16080</v>
      </c>
      <c r="N2490" t="s">
        <v>16074</v>
      </c>
      <c r="O2490" s="7">
        <v>1</v>
      </c>
      <c r="P2490" t="s">
        <v>13428</v>
      </c>
      <c r="Q2490" s="102">
        <v>2099</v>
      </c>
      <c r="R2490" s="102">
        <v>2099</v>
      </c>
      <c r="S2490" s="102">
        <v>1274.3900000000001</v>
      </c>
      <c r="T2490">
        <v>1274.3900000000001</v>
      </c>
      <c r="U2490" s="7">
        <v>0</v>
      </c>
      <c r="V2490" s="7">
        <v>0</v>
      </c>
      <c r="W2490" s="102">
        <v>0</v>
      </c>
      <c r="X2490" s="102">
        <v>0</v>
      </c>
      <c r="Y2490" s="102">
        <v>1274.3900000000001</v>
      </c>
      <c r="Z2490" s="7">
        <v>0</v>
      </c>
      <c r="AA2490" s="7">
        <v>0</v>
      </c>
    </row>
    <row r="2491" spans="1:27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M2491" t="s">
        <v>16080</v>
      </c>
      <c r="N2491" t="s">
        <v>16074</v>
      </c>
      <c r="O2491" s="7">
        <v>1</v>
      </c>
      <c r="P2491" t="s">
        <v>13428</v>
      </c>
      <c r="Q2491" s="102">
        <v>449</v>
      </c>
      <c r="R2491" s="102">
        <v>449</v>
      </c>
      <c r="S2491" s="102">
        <v>295.02</v>
      </c>
      <c r="T2491">
        <v>295.02</v>
      </c>
      <c r="U2491" s="7">
        <v>0</v>
      </c>
      <c r="V2491" s="7">
        <v>0</v>
      </c>
      <c r="W2491" s="102">
        <v>0</v>
      </c>
      <c r="X2491" s="102">
        <v>0</v>
      </c>
      <c r="Y2491" s="102">
        <v>295.02</v>
      </c>
      <c r="Z2491" s="7">
        <v>0</v>
      </c>
      <c r="AA2491" s="7">
        <v>0</v>
      </c>
    </row>
    <row r="2492" spans="1:27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M2492" t="s">
        <v>16080</v>
      </c>
      <c r="N2492" t="s">
        <v>16072</v>
      </c>
      <c r="O2492" s="7">
        <v>1</v>
      </c>
      <c r="P2492" t="s">
        <v>13428</v>
      </c>
      <c r="Q2492" s="102">
        <v>1999</v>
      </c>
      <c r="R2492" s="102">
        <v>1999</v>
      </c>
      <c r="S2492" s="102">
        <v>1213.68</v>
      </c>
      <c r="T2492">
        <v>1213.68</v>
      </c>
      <c r="U2492" s="7">
        <v>0</v>
      </c>
      <c r="V2492" s="7">
        <v>0</v>
      </c>
      <c r="W2492" s="102">
        <v>0</v>
      </c>
      <c r="X2492" s="102">
        <v>0</v>
      </c>
      <c r="Y2492" s="102">
        <v>1213.68</v>
      </c>
      <c r="Z2492" s="7">
        <v>0</v>
      </c>
      <c r="AA2492" s="7">
        <v>0</v>
      </c>
    </row>
    <row r="2493" spans="1:27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M2493" t="s">
        <v>16080</v>
      </c>
      <c r="N2493" t="s">
        <v>16074</v>
      </c>
      <c r="O2493" s="7">
        <v>1</v>
      </c>
      <c r="P2493" t="s">
        <v>13428</v>
      </c>
      <c r="Q2493" s="102">
        <v>1999</v>
      </c>
      <c r="R2493" s="102">
        <v>1999</v>
      </c>
      <c r="S2493" s="102">
        <v>1213.68</v>
      </c>
      <c r="T2493">
        <v>1213.68</v>
      </c>
      <c r="U2493" s="7">
        <v>0</v>
      </c>
      <c r="V2493" s="7">
        <v>0</v>
      </c>
      <c r="W2493" s="102">
        <v>0</v>
      </c>
      <c r="X2493" s="102">
        <v>0</v>
      </c>
      <c r="Y2493" s="102">
        <v>1213.68</v>
      </c>
      <c r="Z2493" s="7">
        <v>0</v>
      </c>
      <c r="AA2493" s="7">
        <v>0</v>
      </c>
    </row>
    <row r="2494" spans="1:27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M2494" t="s">
        <v>16080</v>
      </c>
      <c r="N2494" t="s">
        <v>16073</v>
      </c>
      <c r="O2494" s="7">
        <v>2</v>
      </c>
      <c r="P2494" t="s">
        <v>13428</v>
      </c>
      <c r="Q2494" s="102">
        <v>1999</v>
      </c>
      <c r="R2494" s="102">
        <v>3998</v>
      </c>
      <c r="S2494" s="102">
        <v>1213.68</v>
      </c>
      <c r="T2494">
        <v>2427.36</v>
      </c>
      <c r="U2494" s="7">
        <v>0</v>
      </c>
      <c r="V2494" s="7">
        <v>0</v>
      </c>
      <c r="W2494" s="102">
        <v>0</v>
      </c>
      <c r="X2494" s="102">
        <v>0</v>
      </c>
      <c r="Y2494" s="102">
        <v>2427.36</v>
      </c>
      <c r="Z2494" s="7">
        <v>0</v>
      </c>
      <c r="AA2494" s="7">
        <v>0</v>
      </c>
    </row>
    <row r="2495" spans="1:27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M2495" t="s">
        <v>16080</v>
      </c>
      <c r="N2495" t="s">
        <v>16071</v>
      </c>
      <c r="O2495" s="7">
        <v>1</v>
      </c>
      <c r="P2495" t="s">
        <v>13428</v>
      </c>
      <c r="Q2495" s="102">
        <v>1549</v>
      </c>
      <c r="R2495" s="102">
        <v>1549</v>
      </c>
      <c r="S2495" s="102">
        <v>940.46</v>
      </c>
      <c r="T2495">
        <v>940.46</v>
      </c>
      <c r="U2495" s="7">
        <v>0</v>
      </c>
      <c r="V2495" s="7">
        <v>0</v>
      </c>
      <c r="W2495" s="102">
        <v>0</v>
      </c>
      <c r="X2495" s="102">
        <v>0</v>
      </c>
      <c r="Y2495" s="102">
        <v>940.46</v>
      </c>
      <c r="Z2495" s="7">
        <v>0</v>
      </c>
      <c r="AA2495" s="7">
        <v>0</v>
      </c>
    </row>
    <row r="2496" spans="1:27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M2496" t="s">
        <v>16080</v>
      </c>
      <c r="N2496" t="s">
        <v>16074</v>
      </c>
      <c r="O2496" s="7">
        <v>1</v>
      </c>
      <c r="P2496" t="s">
        <v>13428</v>
      </c>
      <c r="Q2496" s="102">
        <v>1549</v>
      </c>
      <c r="R2496" s="102">
        <v>1549</v>
      </c>
      <c r="S2496" s="102">
        <v>940.46</v>
      </c>
      <c r="T2496">
        <v>940.46</v>
      </c>
      <c r="U2496" s="7">
        <v>0</v>
      </c>
      <c r="V2496" s="7">
        <v>0</v>
      </c>
      <c r="W2496" s="102">
        <v>0</v>
      </c>
      <c r="X2496" s="102">
        <v>0</v>
      </c>
      <c r="Y2496" s="102">
        <v>940.46</v>
      </c>
      <c r="Z2496" s="7">
        <v>0</v>
      </c>
      <c r="AA2496" s="7">
        <v>0</v>
      </c>
    </row>
    <row r="2497" spans="1:27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M2497" t="s">
        <v>16080</v>
      </c>
      <c r="N2497" t="s">
        <v>16071</v>
      </c>
      <c r="O2497" s="7">
        <v>1</v>
      </c>
      <c r="P2497" t="s">
        <v>13428</v>
      </c>
      <c r="Q2497" s="102">
        <v>2299</v>
      </c>
      <c r="R2497" s="102">
        <v>2299</v>
      </c>
      <c r="S2497" s="102">
        <v>1395.82</v>
      </c>
      <c r="T2497">
        <v>1395.82</v>
      </c>
      <c r="U2497" s="7">
        <v>0</v>
      </c>
      <c r="V2497" s="7">
        <v>0</v>
      </c>
      <c r="W2497" s="102">
        <v>0</v>
      </c>
      <c r="X2497" s="102">
        <v>0</v>
      </c>
      <c r="Y2497" s="102">
        <v>1395.82</v>
      </c>
      <c r="Z2497" s="7">
        <v>0</v>
      </c>
      <c r="AA2497" s="7">
        <v>0</v>
      </c>
    </row>
    <row r="2498" spans="1:27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M2498" t="s">
        <v>16080</v>
      </c>
      <c r="N2498" t="s">
        <v>16072</v>
      </c>
      <c r="O2498" s="7">
        <v>1</v>
      </c>
      <c r="P2498" t="s">
        <v>13428</v>
      </c>
      <c r="Q2498" s="102">
        <v>1999</v>
      </c>
      <c r="R2498" s="102">
        <v>1999</v>
      </c>
      <c r="S2498" s="102">
        <v>1213.68</v>
      </c>
      <c r="T2498">
        <v>1213.68</v>
      </c>
      <c r="U2498" s="7">
        <v>0</v>
      </c>
      <c r="V2498" s="7">
        <v>0</v>
      </c>
      <c r="W2498" s="102">
        <v>0</v>
      </c>
      <c r="X2498" s="102">
        <v>0</v>
      </c>
      <c r="Y2498" s="102">
        <v>1213.68</v>
      </c>
      <c r="Z2498" s="7">
        <v>0</v>
      </c>
      <c r="AA2498" s="7">
        <v>0</v>
      </c>
    </row>
    <row r="2499" spans="1:27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M2499" t="s">
        <v>16080</v>
      </c>
      <c r="N2499" t="s">
        <v>16071</v>
      </c>
      <c r="O2499" s="7">
        <v>1</v>
      </c>
      <c r="P2499" t="s">
        <v>13428</v>
      </c>
      <c r="Q2499" s="102">
        <v>1999</v>
      </c>
      <c r="R2499" s="102">
        <v>1999</v>
      </c>
      <c r="S2499" s="102">
        <v>1213.68</v>
      </c>
      <c r="T2499">
        <v>1213.68</v>
      </c>
      <c r="U2499" s="7">
        <v>0</v>
      </c>
      <c r="V2499" s="7">
        <v>0</v>
      </c>
      <c r="W2499" s="102">
        <v>0</v>
      </c>
      <c r="X2499" s="102">
        <v>0</v>
      </c>
      <c r="Y2499" s="102">
        <v>1213.68</v>
      </c>
      <c r="Z2499" s="7">
        <v>0</v>
      </c>
      <c r="AA2499" s="7">
        <v>0</v>
      </c>
    </row>
    <row r="2500" spans="1:27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M2500" t="s">
        <v>16080</v>
      </c>
      <c r="N2500" t="s">
        <v>16073</v>
      </c>
      <c r="O2500" s="7">
        <v>1</v>
      </c>
      <c r="P2500" t="s">
        <v>13428</v>
      </c>
      <c r="Q2500" s="102">
        <v>1999</v>
      </c>
      <c r="R2500" s="102">
        <v>1999</v>
      </c>
      <c r="S2500" s="102">
        <v>1213.68</v>
      </c>
      <c r="T2500">
        <v>1213.68</v>
      </c>
      <c r="U2500" s="7">
        <v>0</v>
      </c>
      <c r="V2500" s="7">
        <v>0</v>
      </c>
      <c r="W2500" s="102">
        <v>0</v>
      </c>
      <c r="X2500" s="102">
        <v>0</v>
      </c>
      <c r="Y2500" s="102">
        <v>1213.68</v>
      </c>
      <c r="Z2500" s="7">
        <v>0</v>
      </c>
      <c r="AA2500" s="7">
        <v>0</v>
      </c>
    </row>
    <row r="2501" spans="1:27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M2501" t="s">
        <v>16080</v>
      </c>
      <c r="N2501" t="s">
        <v>16074</v>
      </c>
      <c r="O2501" s="7">
        <v>1</v>
      </c>
      <c r="P2501" t="s">
        <v>13428</v>
      </c>
      <c r="Q2501" s="102">
        <v>2699</v>
      </c>
      <c r="R2501" s="102">
        <v>2699</v>
      </c>
      <c r="S2501" s="102">
        <v>1638.68</v>
      </c>
      <c r="T2501">
        <v>1638.68</v>
      </c>
      <c r="U2501" s="7">
        <v>0</v>
      </c>
      <c r="V2501" s="7">
        <v>0</v>
      </c>
      <c r="W2501" s="102">
        <v>0</v>
      </c>
      <c r="X2501" s="102">
        <v>0</v>
      </c>
      <c r="Y2501" s="102">
        <v>1638.68</v>
      </c>
      <c r="Z2501" s="7">
        <v>0</v>
      </c>
      <c r="AA2501" s="7">
        <v>0</v>
      </c>
    </row>
    <row r="2502" spans="1:27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M2502" t="s">
        <v>16080</v>
      </c>
      <c r="N2502" t="s">
        <v>16073</v>
      </c>
      <c r="O2502" s="7">
        <v>1</v>
      </c>
      <c r="P2502" t="s">
        <v>13428</v>
      </c>
      <c r="Q2502" s="102">
        <v>2699</v>
      </c>
      <c r="R2502" s="102">
        <v>2699</v>
      </c>
      <c r="S2502" s="102">
        <v>1638.68</v>
      </c>
      <c r="T2502">
        <v>1638.68</v>
      </c>
      <c r="U2502" s="7">
        <v>0</v>
      </c>
      <c r="V2502" s="7">
        <v>0</v>
      </c>
      <c r="W2502" s="102">
        <v>0</v>
      </c>
      <c r="X2502" s="102">
        <v>0</v>
      </c>
      <c r="Y2502" s="102">
        <v>1638.68</v>
      </c>
      <c r="Z2502" s="7">
        <v>0</v>
      </c>
      <c r="AA2502" s="7">
        <v>0</v>
      </c>
    </row>
    <row r="2503" spans="1:27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M2503" t="s">
        <v>16080</v>
      </c>
      <c r="N2503" t="s">
        <v>16072</v>
      </c>
      <c r="O2503" s="7">
        <v>1</v>
      </c>
      <c r="P2503" t="s">
        <v>13428</v>
      </c>
      <c r="Q2503" s="102">
        <v>2099</v>
      </c>
      <c r="R2503" s="102">
        <v>2099</v>
      </c>
      <c r="S2503" s="102">
        <v>1274.3900000000001</v>
      </c>
      <c r="T2503">
        <v>1274.3900000000001</v>
      </c>
      <c r="U2503" s="7">
        <v>0</v>
      </c>
      <c r="V2503" s="7">
        <v>0</v>
      </c>
      <c r="W2503" s="102">
        <v>0</v>
      </c>
      <c r="X2503" s="102">
        <v>0</v>
      </c>
      <c r="Y2503" s="102">
        <v>1274.3900000000001</v>
      </c>
      <c r="Z2503" s="7">
        <v>0</v>
      </c>
      <c r="AA2503" s="7">
        <v>0</v>
      </c>
    </row>
    <row r="2504" spans="1:27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M2504" t="s">
        <v>16080</v>
      </c>
      <c r="N2504" t="s">
        <v>16074</v>
      </c>
      <c r="O2504" s="7">
        <v>2</v>
      </c>
      <c r="P2504" t="s">
        <v>13428</v>
      </c>
      <c r="Q2504" s="102">
        <v>449</v>
      </c>
      <c r="R2504" s="102">
        <v>898</v>
      </c>
      <c r="S2504" s="102">
        <v>295.02</v>
      </c>
      <c r="T2504">
        <v>590.04</v>
      </c>
      <c r="U2504" s="7">
        <v>0</v>
      </c>
      <c r="V2504" s="7">
        <v>0</v>
      </c>
      <c r="W2504" s="102">
        <v>0</v>
      </c>
      <c r="X2504" s="102">
        <v>0</v>
      </c>
      <c r="Y2504" s="102">
        <v>590.04</v>
      </c>
      <c r="Z2504" s="7">
        <v>0</v>
      </c>
      <c r="AA2504" s="7">
        <v>0</v>
      </c>
    </row>
    <row r="2505" spans="1:27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M2505" t="s">
        <v>16080</v>
      </c>
      <c r="N2505">
        <v>34</v>
      </c>
      <c r="O2505" s="7">
        <v>1</v>
      </c>
      <c r="P2505" t="s">
        <v>13428</v>
      </c>
      <c r="Q2505" s="102">
        <v>1999</v>
      </c>
      <c r="R2505" s="102">
        <v>1999</v>
      </c>
      <c r="S2505" s="102">
        <v>1213.68</v>
      </c>
      <c r="T2505">
        <v>1213.68</v>
      </c>
      <c r="U2505" s="7">
        <v>0</v>
      </c>
      <c r="V2505" s="7">
        <v>0</v>
      </c>
      <c r="W2505" s="102">
        <v>0</v>
      </c>
      <c r="X2505" s="102">
        <v>0</v>
      </c>
      <c r="Y2505" s="102">
        <v>1213.68</v>
      </c>
      <c r="Z2505" s="7">
        <v>0</v>
      </c>
      <c r="AA2505" s="7">
        <v>0</v>
      </c>
    </row>
    <row r="2506" spans="1:27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M2506" t="s">
        <v>16080</v>
      </c>
      <c r="N2506">
        <v>32</v>
      </c>
      <c r="O2506" s="7">
        <v>1</v>
      </c>
      <c r="P2506" t="s">
        <v>13428</v>
      </c>
      <c r="Q2506" s="102">
        <v>1999</v>
      </c>
      <c r="R2506" s="102">
        <v>1999</v>
      </c>
      <c r="S2506" s="102">
        <v>1213.68</v>
      </c>
      <c r="T2506">
        <v>1213.68</v>
      </c>
      <c r="U2506" s="7">
        <v>0</v>
      </c>
      <c r="V2506" s="7">
        <v>0</v>
      </c>
      <c r="W2506" s="102">
        <v>0</v>
      </c>
      <c r="X2506" s="102">
        <v>0</v>
      </c>
      <c r="Y2506" s="102">
        <v>1213.68</v>
      </c>
      <c r="Z2506" s="7">
        <v>0</v>
      </c>
      <c r="AA2506" s="7">
        <v>0</v>
      </c>
    </row>
    <row r="2507" spans="1:27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M2507" t="s">
        <v>16080</v>
      </c>
      <c r="N2507">
        <v>30</v>
      </c>
      <c r="O2507" s="7">
        <v>1</v>
      </c>
      <c r="P2507" t="s">
        <v>13428</v>
      </c>
      <c r="Q2507" s="102">
        <v>1999</v>
      </c>
      <c r="R2507" s="102">
        <v>1999</v>
      </c>
      <c r="S2507" s="102">
        <v>1213.68</v>
      </c>
      <c r="T2507">
        <v>1213.68</v>
      </c>
      <c r="U2507" s="7">
        <v>0</v>
      </c>
      <c r="V2507" s="7">
        <v>0</v>
      </c>
      <c r="W2507" s="102">
        <v>0</v>
      </c>
      <c r="X2507" s="102">
        <v>0</v>
      </c>
      <c r="Y2507" s="102">
        <v>1213.68</v>
      </c>
      <c r="Z2507" s="7">
        <v>0</v>
      </c>
      <c r="AA2507" s="7">
        <v>0</v>
      </c>
    </row>
    <row r="2508" spans="1:27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M2508" t="s">
        <v>16080</v>
      </c>
      <c r="N2508">
        <v>28</v>
      </c>
      <c r="O2508" s="7">
        <v>1</v>
      </c>
      <c r="P2508" t="s">
        <v>13428</v>
      </c>
      <c r="Q2508" s="102">
        <v>1999</v>
      </c>
      <c r="R2508" s="102">
        <v>1999</v>
      </c>
      <c r="S2508" s="102">
        <v>1213.68</v>
      </c>
      <c r="T2508">
        <v>1213.68</v>
      </c>
      <c r="U2508" s="7">
        <v>0</v>
      </c>
      <c r="V2508" s="7">
        <v>0</v>
      </c>
      <c r="W2508" s="102">
        <v>0</v>
      </c>
      <c r="X2508" s="102">
        <v>0</v>
      </c>
      <c r="Y2508" s="102">
        <v>1213.68</v>
      </c>
      <c r="Z2508" s="7">
        <v>0</v>
      </c>
      <c r="AA2508" s="7">
        <v>0</v>
      </c>
    </row>
    <row r="2509" spans="1:27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M2509" t="s">
        <v>16080</v>
      </c>
      <c r="N2509">
        <v>34</v>
      </c>
      <c r="O2509" s="7">
        <v>1</v>
      </c>
      <c r="P2509" t="s">
        <v>13428</v>
      </c>
      <c r="Q2509" s="102">
        <v>2499</v>
      </c>
      <c r="R2509" s="102">
        <v>2499</v>
      </c>
      <c r="S2509" s="102">
        <v>1517.25</v>
      </c>
      <c r="T2509">
        <v>1517.25</v>
      </c>
      <c r="U2509" s="7">
        <v>0</v>
      </c>
      <c r="V2509" s="7">
        <v>0</v>
      </c>
      <c r="W2509" s="102">
        <v>0</v>
      </c>
      <c r="X2509" s="102">
        <v>0</v>
      </c>
      <c r="Y2509" s="102">
        <v>1517.25</v>
      </c>
      <c r="Z2509" s="7">
        <v>0</v>
      </c>
      <c r="AA2509" s="7">
        <v>0</v>
      </c>
    </row>
    <row r="2510" spans="1:27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M2510" t="s">
        <v>16080</v>
      </c>
      <c r="N2510">
        <v>32</v>
      </c>
      <c r="O2510" s="7">
        <v>1</v>
      </c>
      <c r="P2510" t="s">
        <v>13428</v>
      </c>
      <c r="Q2510" s="102">
        <v>2499</v>
      </c>
      <c r="R2510" s="102">
        <v>2499</v>
      </c>
      <c r="S2510" s="102">
        <v>1517.25</v>
      </c>
      <c r="T2510">
        <v>1517.25</v>
      </c>
      <c r="U2510" s="7">
        <v>0</v>
      </c>
      <c r="V2510" s="7">
        <v>0</v>
      </c>
      <c r="W2510" s="102">
        <v>0</v>
      </c>
      <c r="X2510" s="102">
        <v>0</v>
      </c>
      <c r="Y2510" s="102">
        <v>1517.25</v>
      </c>
      <c r="Z2510" s="7">
        <v>0</v>
      </c>
      <c r="AA2510" s="7">
        <v>0</v>
      </c>
    </row>
    <row r="2511" spans="1:27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M2511" t="s">
        <v>16080</v>
      </c>
      <c r="N2511">
        <v>30</v>
      </c>
      <c r="O2511" s="7">
        <v>1</v>
      </c>
      <c r="P2511" t="s">
        <v>13428</v>
      </c>
      <c r="Q2511" s="102">
        <v>2499</v>
      </c>
      <c r="R2511" s="102">
        <v>2499</v>
      </c>
      <c r="S2511" s="102">
        <v>1517.25</v>
      </c>
      <c r="T2511">
        <v>1517.25</v>
      </c>
      <c r="U2511" s="7">
        <v>0</v>
      </c>
      <c r="V2511" s="7">
        <v>0</v>
      </c>
      <c r="W2511" s="102">
        <v>0</v>
      </c>
      <c r="X2511" s="102">
        <v>0</v>
      </c>
      <c r="Y2511" s="102">
        <v>1517.25</v>
      </c>
      <c r="Z2511" s="7">
        <v>0</v>
      </c>
      <c r="AA2511" s="7">
        <v>0</v>
      </c>
    </row>
    <row r="2512" spans="1:27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M2512" t="s">
        <v>16080</v>
      </c>
      <c r="N2512">
        <v>34</v>
      </c>
      <c r="O2512" s="7">
        <v>1</v>
      </c>
      <c r="P2512" t="s">
        <v>13428</v>
      </c>
      <c r="Q2512" s="102">
        <v>2499</v>
      </c>
      <c r="R2512" s="102">
        <v>2499</v>
      </c>
      <c r="S2512" s="102">
        <v>1517.25</v>
      </c>
      <c r="T2512">
        <v>1517.25</v>
      </c>
      <c r="U2512" s="7">
        <v>0</v>
      </c>
      <c r="V2512" s="7">
        <v>0</v>
      </c>
      <c r="W2512" s="102">
        <v>0</v>
      </c>
      <c r="X2512" s="102">
        <v>0</v>
      </c>
      <c r="Y2512" s="102">
        <v>1517.25</v>
      </c>
      <c r="Z2512" s="7">
        <v>0</v>
      </c>
      <c r="AA2512" s="7">
        <v>0</v>
      </c>
    </row>
    <row r="2513" spans="1:27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M2513" t="s">
        <v>16080</v>
      </c>
      <c r="N2513">
        <v>32</v>
      </c>
      <c r="O2513" s="7">
        <v>1</v>
      </c>
      <c r="P2513" t="s">
        <v>13428</v>
      </c>
      <c r="Q2513" s="102">
        <v>2499</v>
      </c>
      <c r="R2513" s="102">
        <v>2499</v>
      </c>
      <c r="S2513" s="102">
        <v>1517.25</v>
      </c>
      <c r="T2513">
        <v>1517.25</v>
      </c>
      <c r="U2513" s="7">
        <v>0</v>
      </c>
      <c r="V2513" s="7">
        <v>0</v>
      </c>
      <c r="W2513" s="102">
        <v>0</v>
      </c>
      <c r="X2513" s="102">
        <v>0</v>
      </c>
      <c r="Y2513" s="102">
        <v>1517.25</v>
      </c>
      <c r="Z2513" s="7">
        <v>0</v>
      </c>
      <c r="AA2513" s="7">
        <v>0</v>
      </c>
    </row>
    <row r="2514" spans="1:27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M2514" t="s">
        <v>16080</v>
      </c>
      <c r="N2514">
        <v>30</v>
      </c>
      <c r="O2514" s="7">
        <v>1</v>
      </c>
      <c r="P2514" t="s">
        <v>13428</v>
      </c>
      <c r="Q2514" s="102">
        <v>2499</v>
      </c>
      <c r="R2514" s="102">
        <v>2499</v>
      </c>
      <c r="S2514" s="102">
        <v>1517.25</v>
      </c>
      <c r="T2514">
        <v>1517.25</v>
      </c>
      <c r="U2514" s="7">
        <v>0</v>
      </c>
      <c r="V2514" s="7">
        <v>0</v>
      </c>
      <c r="W2514" s="102">
        <v>0</v>
      </c>
      <c r="X2514" s="102">
        <v>0</v>
      </c>
      <c r="Y2514" s="102">
        <v>1517.25</v>
      </c>
      <c r="Z2514" s="7">
        <v>0</v>
      </c>
      <c r="AA2514" s="7">
        <v>0</v>
      </c>
    </row>
    <row r="2515" spans="1:27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M2515" t="s">
        <v>16080</v>
      </c>
      <c r="N2515">
        <v>34</v>
      </c>
      <c r="O2515" s="7">
        <v>2</v>
      </c>
      <c r="P2515" t="s">
        <v>13428</v>
      </c>
      <c r="Q2515" s="102">
        <v>3499</v>
      </c>
      <c r="R2515" s="102">
        <v>6998</v>
      </c>
      <c r="S2515" s="102">
        <v>2124.4</v>
      </c>
      <c r="T2515">
        <v>4248.8</v>
      </c>
      <c r="U2515" s="7">
        <v>0</v>
      </c>
      <c r="V2515" s="7">
        <v>0</v>
      </c>
      <c r="W2515" s="102">
        <v>0</v>
      </c>
      <c r="X2515" s="102">
        <v>0</v>
      </c>
      <c r="Y2515" s="102">
        <v>4248.8</v>
      </c>
      <c r="Z2515" s="7">
        <v>0</v>
      </c>
      <c r="AA2515" s="7">
        <v>0</v>
      </c>
    </row>
    <row r="2516" spans="1:27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M2516" t="s">
        <v>16080</v>
      </c>
      <c r="N2516">
        <v>32</v>
      </c>
      <c r="O2516" s="7">
        <v>2</v>
      </c>
      <c r="P2516" t="s">
        <v>13428</v>
      </c>
      <c r="Q2516" s="102">
        <v>3499</v>
      </c>
      <c r="R2516" s="102">
        <v>6998</v>
      </c>
      <c r="S2516" s="102">
        <v>2124.4</v>
      </c>
      <c r="T2516">
        <v>4248.8</v>
      </c>
      <c r="U2516" s="7">
        <v>0</v>
      </c>
      <c r="V2516" s="7">
        <v>0</v>
      </c>
      <c r="W2516" s="102">
        <v>0</v>
      </c>
      <c r="X2516" s="102">
        <v>0</v>
      </c>
      <c r="Y2516" s="102">
        <v>4248.8</v>
      </c>
      <c r="Z2516" s="7">
        <v>0</v>
      </c>
      <c r="AA2516" s="7">
        <v>0</v>
      </c>
    </row>
    <row r="2517" spans="1:27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M2517" t="s">
        <v>16080</v>
      </c>
      <c r="N2517">
        <v>30</v>
      </c>
      <c r="O2517" s="7">
        <v>1</v>
      </c>
      <c r="P2517" t="s">
        <v>13428</v>
      </c>
      <c r="Q2517" s="102">
        <v>2099</v>
      </c>
      <c r="R2517" s="102">
        <v>2099</v>
      </c>
      <c r="S2517" s="102">
        <v>1274.4000000000001</v>
      </c>
      <c r="T2517">
        <v>1274.4000000000001</v>
      </c>
      <c r="U2517" s="7">
        <v>0</v>
      </c>
      <c r="V2517" s="7">
        <v>0</v>
      </c>
      <c r="W2517" s="102">
        <v>0</v>
      </c>
      <c r="X2517" s="102">
        <v>0</v>
      </c>
      <c r="Y2517" s="102">
        <v>1274.4000000000001</v>
      </c>
      <c r="Z2517" s="7">
        <v>0</v>
      </c>
      <c r="AA2517" s="7">
        <v>0</v>
      </c>
    </row>
    <row r="2518" spans="1:27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M2518" t="s">
        <v>16080</v>
      </c>
      <c r="N2518">
        <v>30</v>
      </c>
      <c r="O2518" s="7">
        <v>1</v>
      </c>
      <c r="P2518" t="s">
        <v>13428</v>
      </c>
      <c r="Q2518" s="102">
        <v>3499</v>
      </c>
      <c r="R2518" s="102">
        <v>3499</v>
      </c>
      <c r="S2518" s="102">
        <v>2124.4</v>
      </c>
      <c r="T2518">
        <v>2124.4</v>
      </c>
      <c r="U2518" s="7">
        <v>0</v>
      </c>
      <c r="V2518" s="7">
        <v>0</v>
      </c>
      <c r="W2518" s="102">
        <v>0</v>
      </c>
      <c r="X2518" s="102">
        <v>0</v>
      </c>
      <c r="Y2518" s="102">
        <v>2124.4</v>
      </c>
      <c r="Z2518" s="7">
        <v>0</v>
      </c>
      <c r="AA2518" s="7">
        <v>0</v>
      </c>
    </row>
    <row r="2519" spans="1:27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M2519" t="s">
        <v>16080</v>
      </c>
      <c r="N2519">
        <v>32</v>
      </c>
      <c r="O2519" s="7">
        <v>1</v>
      </c>
      <c r="P2519" t="s">
        <v>13428</v>
      </c>
      <c r="Q2519" s="102">
        <v>3499</v>
      </c>
      <c r="R2519" s="102">
        <v>3499</v>
      </c>
      <c r="S2519" s="102">
        <v>2124.4</v>
      </c>
      <c r="T2519">
        <v>2124.4</v>
      </c>
      <c r="U2519" s="7">
        <v>0</v>
      </c>
      <c r="V2519" s="7">
        <v>0</v>
      </c>
      <c r="W2519" s="102">
        <v>0</v>
      </c>
      <c r="X2519" s="102">
        <v>0</v>
      </c>
      <c r="Y2519" s="102">
        <v>2124.4</v>
      </c>
      <c r="Z2519" s="7">
        <v>0</v>
      </c>
      <c r="AA2519" s="7">
        <v>0</v>
      </c>
    </row>
    <row r="2520" spans="1:27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M2520" t="s">
        <v>16080</v>
      </c>
      <c r="N2520">
        <v>32</v>
      </c>
      <c r="O2520" s="7">
        <v>1</v>
      </c>
      <c r="P2520" t="s">
        <v>13428</v>
      </c>
      <c r="Q2520" s="102">
        <v>3499</v>
      </c>
      <c r="R2520" s="102">
        <v>3499</v>
      </c>
      <c r="S2520" s="102">
        <v>2124.4</v>
      </c>
      <c r="T2520">
        <v>2124.4</v>
      </c>
      <c r="U2520" s="7">
        <v>0</v>
      </c>
      <c r="V2520" s="7">
        <v>0</v>
      </c>
      <c r="W2520" s="102">
        <v>0</v>
      </c>
      <c r="X2520" s="102">
        <v>0</v>
      </c>
      <c r="Y2520" s="102">
        <v>2124.4</v>
      </c>
      <c r="Z2520" s="7">
        <v>0</v>
      </c>
      <c r="AA2520" s="7">
        <v>0</v>
      </c>
    </row>
    <row r="2521" spans="1:27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M2521" t="s">
        <v>16080</v>
      </c>
      <c r="N2521">
        <v>30</v>
      </c>
      <c r="O2521" s="7">
        <v>1</v>
      </c>
      <c r="P2521" t="s">
        <v>13428</v>
      </c>
      <c r="Q2521" s="102">
        <v>3499</v>
      </c>
      <c r="R2521" s="102">
        <v>3499</v>
      </c>
      <c r="S2521" s="102">
        <v>2124.4</v>
      </c>
      <c r="T2521">
        <v>2124.4</v>
      </c>
      <c r="U2521" s="7">
        <v>0</v>
      </c>
      <c r="V2521" s="7">
        <v>0</v>
      </c>
      <c r="W2521" s="102">
        <v>0</v>
      </c>
      <c r="X2521" s="102">
        <v>0</v>
      </c>
      <c r="Y2521" s="102">
        <v>2124.4</v>
      </c>
      <c r="Z2521" s="7">
        <v>0</v>
      </c>
      <c r="AA2521" s="7">
        <v>0</v>
      </c>
    </row>
    <row r="2522" spans="1:27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M2522" t="s">
        <v>16080</v>
      </c>
      <c r="N2522" t="s">
        <v>16071</v>
      </c>
      <c r="O2522" s="7">
        <v>1</v>
      </c>
      <c r="P2522" t="s">
        <v>13428</v>
      </c>
      <c r="Q2522" s="102">
        <v>2299</v>
      </c>
      <c r="R2522" s="102">
        <v>2299</v>
      </c>
      <c r="S2522" s="102">
        <v>1510.63</v>
      </c>
      <c r="T2522">
        <v>1510.63</v>
      </c>
      <c r="U2522" s="7">
        <v>0</v>
      </c>
      <c r="V2522" s="7">
        <v>0</v>
      </c>
      <c r="W2522" s="102">
        <v>0</v>
      </c>
      <c r="X2522" s="102">
        <v>0</v>
      </c>
      <c r="Y2522" s="102">
        <v>1510.63</v>
      </c>
      <c r="Z2522" s="7">
        <v>0</v>
      </c>
      <c r="AA2522" s="7">
        <v>0</v>
      </c>
    </row>
    <row r="2523" spans="1:27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M2523" t="s">
        <v>16080</v>
      </c>
      <c r="N2523" t="s">
        <v>16074</v>
      </c>
      <c r="O2523" s="7">
        <v>2</v>
      </c>
      <c r="P2523" t="s">
        <v>13428</v>
      </c>
      <c r="Q2523" s="102">
        <v>2199</v>
      </c>
      <c r="R2523" s="102">
        <v>4398</v>
      </c>
      <c r="S2523" s="102">
        <v>1444.92</v>
      </c>
      <c r="T2523">
        <v>2889.84</v>
      </c>
      <c r="U2523" s="7">
        <v>0</v>
      </c>
      <c r="V2523" s="7">
        <v>0</v>
      </c>
      <c r="W2523" s="102">
        <v>0</v>
      </c>
      <c r="X2523" s="102">
        <v>0</v>
      </c>
      <c r="Y2523" s="102">
        <v>2889.84</v>
      </c>
      <c r="Z2523" s="7">
        <v>0</v>
      </c>
      <c r="AA2523" s="7">
        <v>0</v>
      </c>
    </row>
    <row r="2524" spans="1:27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M2524" t="s">
        <v>16080</v>
      </c>
      <c r="N2524" t="s">
        <v>16072</v>
      </c>
      <c r="O2524" s="7">
        <v>1</v>
      </c>
      <c r="P2524" t="s">
        <v>13428</v>
      </c>
      <c r="Q2524" s="102">
        <v>1099</v>
      </c>
      <c r="R2524" s="102">
        <v>1099</v>
      </c>
      <c r="S2524" s="102">
        <v>722.13</v>
      </c>
      <c r="T2524">
        <v>722.13</v>
      </c>
      <c r="U2524" s="7">
        <v>0</v>
      </c>
      <c r="V2524" s="7">
        <v>0</v>
      </c>
      <c r="W2524" s="102">
        <v>0</v>
      </c>
      <c r="X2524" s="102">
        <v>0</v>
      </c>
      <c r="Y2524" s="102">
        <v>722.13</v>
      </c>
      <c r="Z2524" s="7">
        <v>0</v>
      </c>
      <c r="AA2524" s="7">
        <v>0</v>
      </c>
    </row>
    <row r="2525" spans="1:27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M2525" t="s">
        <v>16080</v>
      </c>
      <c r="N2525" t="s">
        <v>16074</v>
      </c>
      <c r="O2525" s="7">
        <v>1</v>
      </c>
      <c r="P2525" t="s">
        <v>13428</v>
      </c>
      <c r="Q2525" s="102">
        <v>1099</v>
      </c>
      <c r="R2525" s="102">
        <v>1099</v>
      </c>
      <c r="S2525" s="102">
        <v>722.13</v>
      </c>
      <c r="T2525">
        <v>722.13</v>
      </c>
      <c r="U2525" s="7">
        <v>0</v>
      </c>
      <c r="V2525" s="7">
        <v>0</v>
      </c>
      <c r="W2525" s="102">
        <v>0</v>
      </c>
      <c r="X2525" s="102">
        <v>0</v>
      </c>
      <c r="Y2525" s="102">
        <v>722.13</v>
      </c>
      <c r="Z2525" s="7">
        <v>0</v>
      </c>
      <c r="AA2525" s="7">
        <v>0</v>
      </c>
    </row>
    <row r="2526" spans="1:27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M2526" t="s">
        <v>16080</v>
      </c>
      <c r="N2526" t="s">
        <v>16072</v>
      </c>
      <c r="O2526" s="7">
        <v>1</v>
      </c>
      <c r="P2526" t="s">
        <v>13428</v>
      </c>
      <c r="Q2526" s="102">
        <v>999</v>
      </c>
      <c r="R2526" s="102">
        <v>999</v>
      </c>
      <c r="S2526" s="102">
        <v>656.42</v>
      </c>
      <c r="T2526">
        <v>656.42</v>
      </c>
      <c r="U2526" s="7">
        <v>0</v>
      </c>
      <c r="V2526" s="7">
        <v>0</v>
      </c>
      <c r="W2526" s="102">
        <v>0</v>
      </c>
      <c r="X2526" s="102">
        <v>0</v>
      </c>
      <c r="Y2526" s="102">
        <v>656.42</v>
      </c>
      <c r="Z2526" s="7">
        <v>0</v>
      </c>
      <c r="AA2526" s="7">
        <v>0</v>
      </c>
    </row>
    <row r="2527" spans="1:27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M2527" t="s">
        <v>16080</v>
      </c>
      <c r="N2527" t="s">
        <v>16071</v>
      </c>
      <c r="O2527" s="7">
        <v>1</v>
      </c>
      <c r="P2527" t="s">
        <v>13428</v>
      </c>
      <c r="Q2527" s="102">
        <v>2199</v>
      </c>
      <c r="R2527" s="102">
        <v>2199</v>
      </c>
      <c r="S2527" s="102">
        <v>1444.92</v>
      </c>
      <c r="T2527">
        <v>1444.92</v>
      </c>
      <c r="U2527" s="7">
        <v>0</v>
      </c>
      <c r="V2527" s="7">
        <v>0</v>
      </c>
      <c r="W2527" s="102">
        <v>0</v>
      </c>
      <c r="X2527" s="102">
        <v>0</v>
      </c>
      <c r="Y2527" s="102">
        <v>1444.92</v>
      </c>
      <c r="Z2527" s="7">
        <v>0</v>
      </c>
      <c r="AA2527" s="7">
        <v>0</v>
      </c>
    </row>
    <row r="2528" spans="1:27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M2528" t="s">
        <v>16080</v>
      </c>
      <c r="N2528" t="s">
        <v>16072</v>
      </c>
      <c r="O2528" s="7">
        <v>1</v>
      </c>
      <c r="P2528" t="s">
        <v>13428</v>
      </c>
      <c r="Q2528" s="102">
        <v>2199</v>
      </c>
      <c r="R2528" s="102">
        <v>2199</v>
      </c>
      <c r="S2528" s="102">
        <v>1444.92</v>
      </c>
      <c r="T2528">
        <v>1444.92</v>
      </c>
      <c r="U2528" s="7">
        <v>0</v>
      </c>
      <c r="V2528" s="7">
        <v>0</v>
      </c>
      <c r="W2528" s="102">
        <v>0</v>
      </c>
      <c r="X2528" s="102">
        <v>0</v>
      </c>
      <c r="Y2528" s="102">
        <v>1444.92</v>
      </c>
      <c r="Z2528" s="7">
        <v>0</v>
      </c>
      <c r="AA2528" s="7">
        <v>0</v>
      </c>
    </row>
    <row r="2529" spans="1:27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M2529" t="s">
        <v>16080</v>
      </c>
      <c r="N2529" t="s">
        <v>16072</v>
      </c>
      <c r="O2529" s="7">
        <v>1</v>
      </c>
      <c r="P2529" t="s">
        <v>13428</v>
      </c>
      <c r="Q2529" s="102">
        <v>1299</v>
      </c>
      <c r="R2529" s="102">
        <v>1299</v>
      </c>
      <c r="S2529" s="102">
        <v>841.26</v>
      </c>
      <c r="T2529">
        <v>841.26</v>
      </c>
      <c r="U2529" s="7">
        <v>0</v>
      </c>
      <c r="V2529" s="7">
        <v>0</v>
      </c>
      <c r="W2529" s="102">
        <v>0</v>
      </c>
      <c r="X2529" s="102">
        <v>0</v>
      </c>
      <c r="Y2529" s="102">
        <v>841.26</v>
      </c>
      <c r="Z2529" s="7">
        <v>0</v>
      </c>
      <c r="AA2529" s="7">
        <v>0</v>
      </c>
    </row>
    <row r="2530" spans="1:27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M2530" t="s">
        <v>16080</v>
      </c>
      <c r="N2530" t="s">
        <v>16071</v>
      </c>
      <c r="O2530" s="7">
        <v>1</v>
      </c>
      <c r="P2530" t="s">
        <v>13428</v>
      </c>
      <c r="Q2530" s="102">
        <v>1299</v>
      </c>
      <c r="R2530" s="102">
        <v>1299</v>
      </c>
      <c r="S2530" s="102">
        <v>841.26</v>
      </c>
      <c r="T2530">
        <v>841.26</v>
      </c>
      <c r="U2530" s="7">
        <v>0</v>
      </c>
      <c r="V2530" s="7">
        <v>0</v>
      </c>
      <c r="W2530" s="102">
        <v>0</v>
      </c>
      <c r="X2530" s="102">
        <v>0</v>
      </c>
      <c r="Y2530" s="102">
        <v>841.26</v>
      </c>
      <c r="Z2530" s="7">
        <v>0</v>
      </c>
      <c r="AA2530" s="7">
        <v>0</v>
      </c>
    </row>
    <row r="2531" spans="1:27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M2531" t="s">
        <v>16080</v>
      </c>
      <c r="N2531" t="s">
        <v>16074</v>
      </c>
      <c r="O2531" s="7">
        <v>2</v>
      </c>
      <c r="P2531" t="s">
        <v>13428</v>
      </c>
      <c r="Q2531" s="102">
        <v>1299</v>
      </c>
      <c r="R2531" s="102">
        <v>2598</v>
      </c>
      <c r="S2531" s="102">
        <v>841.26</v>
      </c>
      <c r="T2531">
        <v>1682.52</v>
      </c>
      <c r="U2531" s="7">
        <v>0</v>
      </c>
      <c r="V2531" s="7">
        <v>0</v>
      </c>
      <c r="W2531" s="102">
        <v>0</v>
      </c>
      <c r="X2531" s="102">
        <v>0</v>
      </c>
      <c r="Y2531" s="102">
        <v>1682.52</v>
      </c>
      <c r="Z2531" s="7">
        <v>0</v>
      </c>
      <c r="AA2531" s="7">
        <v>0</v>
      </c>
    </row>
    <row r="2532" spans="1:27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M2532" t="s">
        <v>16080</v>
      </c>
      <c r="N2532" t="s">
        <v>16073</v>
      </c>
      <c r="O2532" s="7">
        <v>2</v>
      </c>
      <c r="P2532" t="s">
        <v>13428</v>
      </c>
      <c r="Q2532" s="102">
        <v>1299</v>
      </c>
      <c r="R2532" s="102">
        <v>2598</v>
      </c>
      <c r="S2532" s="102">
        <v>841.26</v>
      </c>
      <c r="T2532">
        <v>1682.52</v>
      </c>
      <c r="U2532" s="7">
        <v>0</v>
      </c>
      <c r="V2532" s="7">
        <v>0</v>
      </c>
      <c r="W2532" s="102">
        <v>0</v>
      </c>
      <c r="X2532" s="102">
        <v>0</v>
      </c>
      <c r="Y2532" s="102">
        <v>1682.52</v>
      </c>
      <c r="Z2532" s="7">
        <v>0</v>
      </c>
      <c r="AA2532" s="7">
        <v>0</v>
      </c>
    </row>
    <row r="2533" spans="1:27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M2533" t="s">
        <v>16080</v>
      </c>
      <c r="N2533">
        <v>30</v>
      </c>
      <c r="O2533" s="7">
        <v>2</v>
      </c>
      <c r="P2533" t="s">
        <v>13428</v>
      </c>
      <c r="Q2533" s="102">
        <v>3499</v>
      </c>
      <c r="R2533" s="102">
        <v>6998</v>
      </c>
      <c r="S2533" s="102">
        <v>2124.4</v>
      </c>
      <c r="T2533">
        <v>4248.8</v>
      </c>
      <c r="U2533" s="7">
        <v>0</v>
      </c>
      <c r="V2533" s="7">
        <v>0</v>
      </c>
      <c r="W2533" s="102">
        <v>0</v>
      </c>
      <c r="X2533" s="102">
        <v>0</v>
      </c>
      <c r="Y2533" s="102">
        <v>4248.8</v>
      </c>
      <c r="Z2533" s="7">
        <v>0</v>
      </c>
      <c r="AA2533" s="7">
        <v>0</v>
      </c>
    </row>
    <row r="2534" spans="1:27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M2534" t="s">
        <v>16080</v>
      </c>
      <c r="N2534">
        <v>34</v>
      </c>
      <c r="O2534" s="7">
        <v>1</v>
      </c>
      <c r="P2534" t="s">
        <v>13428</v>
      </c>
      <c r="Q2534" s="102">
        <v>3499</v>
      </c>
      <c r="R2534" s="102">
        <v>3499</v>
      </c>
      <c r="S2534" s="102">
        <v>2124.4</v>
      </c>
      <c r="T2534">
        <v>2124.4</v>
      </c>
      <c r="U2534" s="7">
        <v>0</v>
      </c>
      <c r="V2534" s="7">
        <v>0</v>
      </c>
      <c r="W2534" s="102">
        <v>0</v>
      </c>
      <c r="X2534" s="102">
        <v>0</v>
      </c>
      <c r="Y2534" s="102">
        <v>2124.4</v>
      </c>
      <c r="Z2534" s="7">
        <v>0</v>
      </c>
      <c r="AA2534" s="7">
        <v>0</v>
      </c>
    </row>
    <row r="2535" spans="1:27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M2535" t="s">
        <v>16080</v>
      </c>
      <c r="N2535">
        <v>32</v>
      </c>
      <c r="O2535" s="7">
        <v>1</v>
      </c>
      <c r="P2535" t="s">
        <v>13428</v>
      </c>
      <c r="Q2535" s="102">
        <v>2099</v>
      </c>
      <c r="R2535" s="102">
        <v>2099</v>
      </c>
      <c r="S2535" s="102">
        <v>1274.4000000000001</v>
      </c>
      <c r="T2535">
        <v>1274.4000000000001</v>
      </c>
      <c r="U2535" s="7">
        <v>0</v>
      </c>
      <c r="V2535" s="7">
        <v>0</v>
      </c>
      <c r="W2535" s="102">
        <v>0</v>
      </c>
      <c r="X2535" s="102">
        <v>0</v>
      </c>
      <c r="Y2535" s="102">
        <v>1274.4000000000001</v>
      </c>
      <c r="Z2535" s="7">
        <v>0</v>
      </c>
      <c r="AA2535" s="7">
        <v>0</v>
      </c>
    </row>
    <row r="2536" spans="1:27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M2536" t="s">
        <v>16080</v>
      </c>
      <c r="N2536">
        <v>38</v>
      </c>
      <c r="O2536" s="7">
        <v>1</v>
      </c>
      <c r="P2536" t="s">
        <v>13428</v>
      </c>
      <c r="Q2536" s="102">
        <v>2299</v>
      </c>
      <c r="R2536" s="102">
        <v>2299</v>
      </c>
      <c r="S2536" s="102">
        <v>1354.77</v>
      </c>
      <c r="T2536">
        <v>1354.77</v>
      </c>
      <c r="U2536" s="7">
        <v>0</v>
      </c>
      <c r="V2536" s="7">
        <v>0</v>
      </c>
      <c r="W2536" s="102">
        <v>0</v>
      </c>
      <c r="X2536" s="102">
        <v>0</v>
      </c>
      <c r="Y2536" s="102">
        <v>1354.77</v>
      </c>
      <c r="Z2536" s="7">
        <v>0</v>
      </c>
      <c r="AA2536" s="7">
        <v>0</v>
      </c>
    </row>
    <row r="2537" spans="1:27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M2537" t="s">
        <v>16080</v>
      </c>
      <c r="N2537">
        <v>34</v>
      </c>
      <c r="O2537" s="7">
        <v>2</v>
      </c>
      <c r="P2537" t="s">
        <v>13428</v>
      </c>
      <c r="Q2537" s="102">
        <v>2499</v>
      </c>
      <c r="R2537" s="102">
        <v>4998</v>
      </c>
      <c r="S2537" s="102">
        <v>1472.63</v>
      </c>
      <c r="T2537">
        <v>2945.26</v>
      </c>
      <c r="U2537" s="7">
        <v>0</v>
      </c>
      <c r="V2537" s="7">
        <v>0</v>
      </c>
      <c r="W2537" s="102">
        <v>0</v>
      </c>
      <c r="X2537" s="102">
        <v>0</v>
      </c>
      <c r="Y2537" s="102">
        <v>2945.26</v>
      </c>
      <c r="Z2537" s="7">
        <v>0</v>
      </c>
      <c r="AA2537" s="7">
        <v>0</v>
      </c>
    </row>
    <row r="2538" spans="1:27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M2538" t="s">
        <v>16080</v>
      </c>
      <c r="N2538">
        <v>36</v>
      </c>
      <c r="O2538" s="7">
        <v>2</v>
      </c>
      <c r="P2538" t="s">
        <v>13428</v>
      </c>
      <c r="Q2538" s="102">
        <v>2499</v>
      </c>
      <c r="R2538" s="102">
        <v>4998</v>
      </c>
      <c r="S2538" s="102">
        <v>1472.63</v>
      </c>
      <c r="T2538">
        <v>2945.26</v>
      </c>
      <c r="U2538" s="7">
        <v>0</v>
      </c>
      <c r="V2538" s="7">
        <v>0</v>
      </c>
      <c r="W2538" s="102">
        <v>0</v>
      </c>
      <c r="X2538" s="102">
        <v>0</v>
      </c>
      <c r="Y2538" s="102">
        <v>2945.26</v>
      </c>
      <c r="Z2538" s="7">
        <v>0</v>
      </c>
      <c r="AA2538" s="7">
        <v>0</v>
      </c>
    </row>
    <row r="2539" spans="1:27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M2539" t="s">
        <v>16080</v>
      </c>
      <c r="N2539">
        <v>30</v>
      </c>
      <c r="O2539" s="7">
        <v>1</v>
      </c>
      <c r="P2539" t="s">
        <v>13428</v>
      </c>
      <c r="Q2539" s="102">
        <v>2299</v>
      </c>
      <c r="R2539" s="102">
        <v>2299</v>
      </c>
      <c r="S2539" s="102">
        <v>1354.77</v>
      </c>
      <c r="T2539">
        <v>1354.77</v>
      </c>
      <c r="U2539" s="7">
        <v>0</v>
      </c>
      <c r="V2539" s="7">
        <v>0</v>
      </c>
      <c r="W2539" s="102">
        <v>0</v>
      </c>
      <c r="X2539" s="102">
        <v>0</v>
      </c>
      <c r="Y2539" s="102">
        <v>1354.77</v>
      </c>
      <c r="Z2539" s="7">
        <v>0</v>
      </c>
      <c r="AA2539" s="7">
        <v>0</v>
      </c>
    </row>
    <row r="2540" spans="1:27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M2540" t="s">
        <v>16080</v>
      </c>
      <c r="N2540">
        <v>38</v>
      </c>
      <c r="O2540" s="7">
        <v>1</v>
      </c>
      <c r="P2540" t="s">
        <v>13428</v>
      </c>
      <c r="Q2540" s="102">
        <v>2299</v>
      </c>
      <c r="R2540" s="102">
        <v>2299</v>
      </c>
      <c r="S2540" s="102">
        <v>1354.77</v>
      </c>
      <c r="T2540">
        <v>1354.77</v>
      </c>
      <c r="U2540" s="7">
        <v>0</v>
      </c>
      <c r="V2540" s="7">
        <v>0</v>
      </c>
      <c r="W2540" s="102">
        <v>0</v>
      </c>
      <c r="X2540" s="102">
        <v>0</v>
      </c>
      <c r="Y2540" s="102">
        <v>1354.77</v>
      </c>
      <c r="Z2540" s="7">
        <v>0</v>
      </c>
      <c r="AA2540" s="7">
        <v>0</v>
      </c>
    </row>
    <row r="2541" spans="1:27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M2541" t="s">
        <v>16080</v>
      </c>
      <c r="N2541">
        <v>36</v>
      </c>
      <c r="O2541" s="7">
        <v>2</v>
      </c>
      <c r="P2541" t="s">
        <v>13428</v>
      </c>
      <c r="Q2541" s="102">
        <v>2299</v>
      </c>
      <c r="R2541" s="102">
        <v>4598</v>
      </c>
      <c r="S2541" s="102">
        <v>1354.77</v>
      </c>
      <c r="T2541">
        <v>2709.54</v>
      </c>
      <c r="U2541" s="7">
        <v>0</v>
      </c>
      <c r="V2541" s="7">
        <v>0</v>
      </c>
      <c r="W2541" s="102">
        <v>0</v>
      </c>
      <c r="X2541" s="102">
        <v>0</v>
      </c>
      <c r="Y2541" s="102">
        <v>2709.54</v>
      </c>
      <c r="Z2541" s="7">
        <v>0</v>
      </c>
      <c r="AA2541" s="7">
        <v>0</v>
      </c>
    </row>
    <row r="2542" spans="1:27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M2542" t="s">
        <v>16080</v>
      </c>
      <c r="N2542">
        <v>36</v>
      </c>
      <c r="O2542" s="7">
        <v>2</v>
      </c>
      <c r="P2542" t="s">
        <v>13428</v>
      </c>
      <c r="Q2542" s="102">
        <v>2299</v>
      </c>
      <c r="R2542" s="102">
        <v>4598</v>
      </c>
      <c r="S2542" s="102">
        <v>1354.77</v>
      </c>
      <c r="T2542">
        <v>2709.54</v>
      </c>
      <c r="U2542" s="7">
        <v>0</v>
      </c>
      <c r="V2542" s="7">
        <v>0</v>
      </c>
      <c r="W2542" s="102">
        <v>0</v>
      </c>
      <c r="X2542" s="102">
        <v>0</v>
      </c>
      <c r="Y2542" s="102">
        <v>2709.54</v>
      </c>
      <c r="Z2542" s="7">
        <v>0</v>
      </c>
      <c r="AA2542" s="7">
        <v>0</v>
      </c>
    </row>
    <row r="2543" spans="1:27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M2543" t="s">
        <v>16080</v>
      </c>
      <c r="N2543">
        <v>34</v>
      </c>
      <c r="O2543" s="7">
        <v>2</v>
      </c>
      <c r="P2543" t="s">
        <v>13428</v>
      </c>
      <c r="Q2543" s="102">
        <v>1999</v>
      </c>
      <c r="R2543" s="102">
        <v>3998</v>
      </c>
      <c r="S2543" s="102">
        <v>1177.98</v>
      </c>
      <c r="T2543">
        <v>2355.96</v>
      </c>
      <c r="U2543" s="7">
        <v>0</v>
      </c>
      <c r="V2543" s="7">
        <v>0</v>
      </c>
      <c r="W2543" s="102">
        <v>0</v>
      </c>
      <c r="X2543" s="102">
        <v>0</v>
      </c>
      <c r="Y2543" s="102">
        <v>2355.96</v>
      </c>
      <c r="Z2543" s="7">
        <v>0</v>
      </c>
      <c r="AA2543" s="7">
        <v>0</v>
      </c>
    </row>
    <row r="2544" spans="1:27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M2544" t="s">
        <v>16080</v>
      </c>
      <c r="N2544">
        <v>34</v>
      </c>
      <c r="O2544" s="7">
        <v>2</v>
      </c>
      <c r="P2544" t="s">
        <v>13428</v>
      </c>
      <c r="Q2544" s="102">
        <v>2299</v>
      </c>
      <c r="R2544" s="102">
        <v>4598</v>
      </c>
      <c r="S2544" s="102">
        <v>1354.77</v>
      </c>
      <c r="T2544">
        <v>2709.54</v>
      </c>
      <c r="U2544" s="7">
        <v>0</v>
      </c>
      <c r="V2544" s="7">
        <v>0</v>
      </c>
      <c r="W2544" s="102">
        <v>0</v>
      </c>
      <c r="X2544" s="102">
        <v>0</v>
      </c>
      <c r="Y2544" s="102">
        <v>2709.54</v>
      </c>
      <c r="Z2544" s="7">
        <v>0</v>
      </c>
      <c r="AA2544" s="7">
        <v>0</v>
      </c>
    </row>
    <row r="2545" spans="1:27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M2545" t="s">
        <v>16080</v>
      </c>
      <c r="N2545">
        <v>36</v>
      </c>
      <c r="O2545" s="7">
        <v>1</v>
      </c>
      <c r="P2545" t="s">
        <v>13428</v>
      </c>
      <c r="Q2545" s="102">
        <v>1999</v>
      </c>
      <c r="R2545" s="102">
        <v>1999</v>
      </c>
      <c r="S2545" s="102">
        <v>1177.98</v>
      </c>
      <c r="T2545">
        <v>1177.98</v>
      </c>
      <c r="U2545" s="7">
        <v>0</v>
      </c>
      <c r="V2545" s="7">
        <v>0</v>
      </c>
      <c r="W2545" s="102">
        <v>0</v>
      </c>
      <c r="X2545" s="102">
        <v>0</v>
      </c>
      <c r="Y2545" s="102">
        <v>1177.98</v>
      </c>
      <c r="Z2545" s="7">
        <v>0</v>
      </c>
      <c r="AA2545" s="7">
        <v>0</v>
      </c>
    </row>
    <row r="2546" spans="1:27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M2546" t="s">
        <v>16080</v>
      </c>
      <c r="N2546">
        <v>38</v>
      </c>
      <c r="O2546" s="7">
        <v>1</v>
      </c>
      <c r="P2546" t="s">
        <v>13428</v>
      </c>
      <c r="Q2546" s="102">
        <v>1999</v>
      </c>
      <c r="R2546" s="102">
        <v>1999</v>
      </c>
      <c r="S2546" s="102">
        <v>1177.98</v>
      </c>
      <c r="T2546">
        <v>1177.98</v>
      </c>
      <c r="U2546" s="7">
        <v>0</v>
      </c>
      <c r="V2546" s="7">
        <v>0</v>
      </c>
      <c r="W2546" s="102">
        <v>0</v>
      </c>
      <c r="X2546" s="102">
        <v>0</v>
      </c>
      <c r="Y2546" s="102">
        <v>1177.98</v>
      </c>
      <c r="Z2546" s="7">
        <v>0</v>
      </c>
      <c r="AA2546" s="7">
        <v>0</v>
      </c>
    </row>
    <row r="2547" spans="1:27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M2547" t="s">
        <v>16080</v>
      </c>
      <c r="N2547">
        <v>32</v>
      </c>
      <c r="O2547" s="7">
        <v>2</v>
      </c>
      <c r="P2547" t="s">
        <v>13428</v>
      </c>
      <c r="Q2547" s="102">
        <v>2499</v>
      </c>
      <c r="R2547" s="102">
        <v>4998</v>
      </c>
      <c r="S2547" s="102">
        <v>1472.63</v>
      </c>
      <c r="T2547">
        <v>2945.26</v>
      </c>
      <c r="U2547" s="7">
        <v>0</v>
      </c>
      <c r="V2547" s="7">
        <v>0</v>
      </c>
      <c r="W2547" s="102">
        <v>0</v>
      </c>
      <c r="X2547" s="102">
        <v>0</v>
      </c>
      <c r="Y2547" s="102">
        <v>2945.26</v>
      </c>
      <c r="Z2547" s="7">
        <v>0</v>
      </c>
      <c r="AA2547" s="7">
        <v>0</v>
      </c>
    </row>
    <row r="2548" spans="1:27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M2548" t="s">
        <v>16080</v>
      </c>
      <c r="N2548">
        <v>34</v>
      </c>
      <c r="O2548" s="7">
        <v>2</v>
      </c>
      <c r="P2548" t="s">
        <v>13428</v>
      </c>
      <c r="Q2548" s="102">
        <v>2499</v>
      </c>
      <c r="R2548" s="102">
        <v>4998</v>
      </c>
      <c r="S2548" s="102">
        <v>1472.63</v>
      </c>
      <c r="T2548">
        <v>2945.26</v>
      </c>
      <c r="U2548" s="7">
        <v>0</v>
      </c>
      <c r="V2548" s="7">
        <v>0</v>
      </c>
      <c r="W2548" s="102">
        <v>0</v>
      </c>
      <c r="X2548" s="102">
        <v>0</v>
      </c>
      <c r="Y2548" s="102">
        <v>2945.26</v>
      </c>
      <c r="Z2548" s="7">
        <v>0</v>
      </c>
      <c r="AA2548" s="7">
        <v>0</v>
      </c>
    </row>
    <row r="2549" spans="1:27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M2549" t="s">
        <v>16080</v>
      </c>
      <c r="N2549">
        <v>32</v>
      </c>
      <c r="O2549" s="7">
        <v>2</v>
      </c>
      <c r="P2549" t="s">
        <v>13428</v>
      </c>
      <c r="Q2549" s="102">
        <v>2299</v>
      </c>
      <c r="R2549" s="102">
        <v>4598</v>
      </c>
      <c r="S2549" s="102">
        <v>1354.77</v>
      </c>
      <c r="T2549">
        <v>2709.54</v>
      </c>
      <c r="U2549" s="7">
        <v>0</v>
      </c>
      <c r="V2549" s="7">
        <v>0</v>
      </c>
      <c r="W2549" s="102">
        <v>0</v>
      </c>
      <c r="X2549" s="102">
        <v>0</v>
      </c>
      <c r="Y2549" s="102">
        <v>2709.54</v>
      </c>
      <c r="Z2549" s="7">
        <v>0</v>
      </c>
      <c r="AA2549" s="7">
        <v>0</v>
      </c>
    </row>
    <row r="2550" spans="1:27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M2550" t="s">
        <v>16080</v>
      </c>
      <c r="N2550">
        <v>32</v>
      </c>
      <c r="O2550" s="7">
        <v>2</v>
      </c>
      <c r="P2550" t="s">
        <v>13428</v>
      </c>
      <c r="Q2550" s="102">
        <v>2299</v>
      </c>
      <c r="R2550" s="102">
        <v>4598</v>
      </c>
      <c r="S2550" s="102">
        <v>1354.77</v>
      </c>
      <c r="T2550">
        <v>2709.54</v>
      </c>
      <c r="U2550" s="7">
        <v>0</v>
      </c>
      <c r="V2550" s="7">
        <v>0</v>
      </c>
      <c r="W2550" s="102">
        <v>0</v>
      </c>
      <c r="X2550" s="102">
        <v>0</v>
      </c>
      <c r="Y2550" s="102">
        <v>2709.54</v>
      </c>
      <c r="Z2550" s="7">
        <v>0</v>
      </c>
      <c r="AA2550" s="7">
        <v>0</v>
      </c>
    </row>
    <row r="2551" spans="1:27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M2551" t="s">
        <v>16080</v>
      </c>
      <c r="N2551">
        <v>30</v>
      </c>
      <c r="O2551" s="7">
        <v>1</v>
      </c>
      <c r="P2551" t="s">
        <v>13428</v>
      </c>
      <c r="Q2551" s="102">
        <v>2299</v>
      </c>
      <c r="R2551" s="102">
        <v>2299</v>
      </c>
      <c r="S2551" s="102">
        <v>1354.77</v>
      </c>
      <c r="T2551">
        <v>1354.77</v>
      </c>
      <c r="U2551" s="7">
        <v>0</v>
      </c>
      <c r="V2551" s="7">
        <v>0</v>
      </c>
      <c r="W2551" s="102">
        <v>0</v>
      </c>
      <c r="X2551" s="102">
        <v>0</v>
      </c>
      <c r="Y2551" s="102">
        <v>1354.77</v>
      </c>
      <c r="Z2551" s="7">
        <v>0</v>
      </c>
      <c r="AA2551" s="7">
        <v>0</v>
      </c>
    </row>
    <row r="2552" spans="1:27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M2552" t="s">
        <v>16080</v>
      </c>
      <c r="N2552">
        <v>30</v>
      </c>
      <c r="O2552" s="7">
        <v>1</v>
      </c>
      <c r="P2552" t="s">
        <v>13428</v>
      </c>
      <c r="Q2552" s="102">
        <v>1999</v>
      </c>
      <c r="R2552" s="102">
        <v>1999</v>
      </c>
      <c r="S2552" s="102">
        <v>1177.98</v>
      </c>
      <c r="T2552">
        <v>1177.98</v>
      </c>
      <c r="U2552" s="7">
        <v>0</v>
      </c>
      <c r="V2552" s="7">
        <v>0</v>
      </c>
      <c r="W2552" s="102">
        <v>0</v>
      </c>
      <c r="X2552" s="102">
        <v>0</v>
      </c>
      <c r="Y2552" s="102">
        <v>1177.98</v>
      </c>
      <c r="Z2552" s="7">
        <v>0</v>
      </c>
      <c r="AA2552" s="7">
        <v>0</v>
      </c>
    </row>
    <row r="2553" spans="1:27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M2553" t="s">
        <v>16080</v>
      </c>
      <c r="N2553">
        <v>34</v>
      </c>
      <c r="O2553" s="7">
        <v>2</v>
      </c>
      <c r="P2553" t="s">
        <v>13428</v>
      </c>
      <c r="Q2553" s="102">
        <v>2299</v>
      </c>
      <c r="R2553" s="102">
        <v>4598</v>
      </c>
      <c r="S2553" s="102">
        <v>1354.77</v>
      </c>
      <c r="T2553">
        <v>2709.54</v>
      </c>
      <c r="U2553" s="7">
        <v>0</v>
      </c>
      <c r="V2553" s="7">
        <v>0</v>
      </c>
      <c r="W2553" s="102">
        <v>0</v>
      </c>
      <c r="X2553" s="102">
        <v>0</v>
      </c>
      <c r="Y2553" s="102">
        <v>2709.54</v>
      </c>
      <c r="Z2553" s="7">
        <v>0</v>
      </c>
      <c r="AA2553" s="7">
        <v>0</v>
      </c>
    </row>
    <row r="2554" spans="1:27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M2554" t="s">
        <v>16080</v>
      </c>
      <c r="N2554">
        <v>32</v>
      </c>
      <c r="O2554" s="7">
        <v>2</v>
      </c>
      <c r="P2554" t="s">
        <v>13428</v>
      </c>
      <c r="Q2554" s="102">
        <v>1999</v>
      </c>
      <c r="R2554" s="102">
        <v>3998</v>
      </c>
      <c r="S2554" s="102">
        <v>1177.98</v>
      </c>
      <c r="T2554">
        <v>2355.96</v>
      </c>
      <c r="U2554" s="7">
        <v>0</v>
      </c>
      <c r="V2554" s="7">
        <v>0</v>
      </c>
      <c r="W2554" s="102">
        <v>0</v>
      </c>
      <c r="X2554" s="102">
        <v>0</v>
      </c>
      <c r="Y2554" s="102">
        <v>2355.96</v>
      </c>
      <c r="Z2554" s="7">
        <v>0</v>
      </c>
      <c r="AA2554" s="7">
        <v>0</v>
      </c>
    </row>
    <row r="2555" spans="1:27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M2555" t="s">
        <v>16080</v>
      </c>
      <c r="N2555">
        <v>38</v>
      </c>
      <c r="O2555" s="7">
        <v>1</v>
      </c>
      <c r="P2555" t="s">
        <v>13428</v>
      </c>
      <c r="Q2555" s="102">
        <v>2499</v>
      </c>
      <c r="R2555" s="102">
        <v>2499</v>
      </c>
      <c r="S2555" s="102">
        <v>1472.63</v>
      </c>
      <c r="T2555">
        <v>1472.63</v>
      </c>
      <c r="U2555" s="7">
        <v>0</v>
      </c>
      <c r="V2555" s="7">
        <v>0</v>
      </c>
      <c r="W2555" s="102">
        <v>0</v>
      </c>
      <c r="X2555" s="102">
        <v>0</v>
      </c>
      <c r="Y2555" s="102">
        <v>1472.63</v>
      </c>
      <c r="Z2555" s="7">
        <v>0</v>
      </c>
      <c r="AA2555" s="7">
        <v>0</v>
      </c>
    </row>
    <row r="2556" spans="1:27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M2556" t="s">
        <v>16080</v>
      </c>
      <c r="N2556">
        <v>30</v>
      </c>
      <c r="O2556" s="7">
        <v>1</v>
      </c>
      <c r="P2556" t="s">
        <v>13428</v>
      </c>
      <c r="Q2556" s="102">
        <v>2499</v>
      </c>
      <c r="R2556" s="102">
        <v>2499</v>
      </c>
      <c r="S2556" s="102">
        <v>1472.63</v>
      </c>
      <c r="T2556">
        <v>1472.63</v>
      </c>
      <c r="U2556" s="7">
        <v>0</v>
      </c>
      <c r="V2556" s="7">
        <v>0</v>
      </c>
      <c r="W2556" s="102">
        <v>0</v>
      </c>
      <c r="X2556" s="102">
        <v>0</v>
      </c>
      <c r="Y2556" s="102">
        <v>1472.63</v>
      </c>
      <c r="Z2556" s="7">
        <v>0</v>
      </c>
      <c r="AA2556" s="7">
        <v>0</v>
      </c>
    </row>
    <row r="2557" spans="1:27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M2557" t="s">
        <v>16080</v>
      </c>
      <c r="N2557">
        <v>32</v>
      </c>
      <c r="O2557" s="7">
        <v>2</v>
      </c>
      <c r="P2557" t="s">
        <v>13428</v>
      </c>
      <c r="Q2557" s="102">
        <v>2499</v>
      </c>
      <c r="R2557" s="102">
        <v>4998</v>
      </c>
      <c r="S2557" s="102">
        <v>1472.63</v>
      </c>
      <c r="T2557">
        <v>2945.26</v>
      </c>
      <c r="U2557" s="7">
        <v>0</v>
      </c>
      <c r="V2557" s="7">
        <v>0</v>
      </c>
      <c r="W2557" s="102">
        <v>0</v>
      </c>
      <c r="X2557" s="102">
        <v>0</v>
      </c>
      <c r="Y2557" s="102">
        <v>2945.26</v>
      </c>
      <c r="Z2557" s="7">
        <v>0</v>
      </c>
      <c r="AA2557" s="7">
        <v>0</v>
      </c>
    </row>
    <row r="2558" spans="1:27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M2558" t="s">
        <v>16080</v>
      </c>
      <c r="N2558">
        <v>36</v>
      </c>
      <c r="O2558" s="7">
        <v>2</v>
      </c>
      <c r="P2558" t="s">
        <v>13428</v>
      </c>
      <c r="Q2558" s="102">
        <v>2299</v>
      </c>
      <c r="R2558" s="102">
        <v>4598</v>
      </c>
      <c r="S2558" s="102">
        <v>1354.77</v>
      </c>
      <c r="T2558">
        <v>2709.54</v>
      </c>
      <c r="U2558" s="7">
        <v>0</v>
      </c>
      <c r="V2558" s="7">
        <v>0</v>
      </c>
      <c r="W2558" s="102">
        <v>0</v>
      </c>
      <c r="X2558" s="102">
        <v>0</v>
      </c>
      <c r="Y2558" s="102">
        <v>2709.54</v>
      </c>
      <c r="Z2558" s="7">
        <v>0</v>
      </c>
      <c r="AA2558" s="7">
        <v>0</v>
      </c>
    </row>
    <row r="2559" spans="1:27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M2559" t="s">
        <v>16080</v>
      </c>
      <c r="N2559">
        <v>38</v>
      </c>
      <c r="O2559" s="7">
        <v>1</v>
      </c>
      <c r="P2559" t="s">
        <v>13428</v>
      </c>
      <c r="Q2559" s="102">
        <v>2299</v>
      </c>
      <c r="R2559" s="102">
        <v>2299</v>
      </c>
      <c r="S2559" s="102">
        <v>1354.77</v>
      </c>
      <c r="T2559">
        <v>1354.77</v>
      </c>
      <c r="U2559" s="7">
        <v>0</v>
      </c>
      <c r="V2559" s="7">
        <v>0</v>
      </c>
      <c r="W2559" s="102">
        <v>0</v>
      </c>
      <c r="X2559" s="102">
        <v>0</v>
      </c>
      <c r="Y2559" s="102">
        <v>1354.77</v>
      </c>
      <c r="Z2559" s="7">
        <v>0</v>
      </c>
      <c r="AA2559" s="7">
        <v>0</v>
      </c>
    </row>
    <row r="2560" spans="1:27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M2560" t="s">
        <v>16080</v>
      </c>
      <c r="N2560">
        <v>32</v>
      </c>
      <c r="O2560" s="7">
        <v>2</v>
      </c>
      <c r="P2560" t="s">
        <v>13428</v>
      </c>
      <c r="Q2560" s="102">
        <v>2299</v>
      </c>
      <c r="R2560" s="102">
        <v>4598</v>
      </c>
      <c r="S2560" s="102">
        <v>1354.77</v>
      </c>
      <c r="T2560">
        <v>2709.54</v>
      </c>
      <c r="U2560" s="7">
        <v>0</v>
      </c>
      <c r="V2560" s="7">
        <v>0</v>
      </c>
      <c r="W2560" s="102">
        <v>0</v>
      </c>
      <c r="X2560" s="102">
        <v>0</v>
      </c>
      <c r="Y2560" s="102">
        <v>2709.54</v>
      </c>
      <c r="Z2560" s="7">
        <v>0</v>
      </c>
      <c r="AA2560" s="7">
        <v>0</v>
      </c>
    </row>
    <row r="2561" spans="1:27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M2561" t="s">
        <v>16080</v>
      </c>
      <c r="N2561">
        <v>36</v>
      </c>
      <c r="O2561" s="7">
        <v>2</v>
      </c>
      <c r="P2561" t="s">
        <v>13428</v>
      </c>
      <c r="Q2561" s="102">
        <v>2499</v>
      </c>
      <c r="R2561" s="102">
        <v>4998</v>
      </c>
      <c r="S2561" s="102">
        <v>1472.63</v>
      </c>
      <c r="T2561">
        <v>2945.26</v>
      </c>
      <c r="U2561" s="7">
        <v>0</v>
      </c>
      <c r="V2561" s="7">
        <v>0</v>
      </c>
      <c r="W2561" s="102">
        <v>0</v>
      </c>
      <c r="X2561" s="102">
        <v>0</v>
      </c>
      <c r="Y2561" s="102">
        <v>2945.26</v>
      </c>
      <c r="Z2561" s="7">
        <v>0</v>
      </c>
      <c r="AA2561" s="7">
        <v>0</v>
      </c>
    </row>
    <row r="2562" spans="1:27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M2562" t="s">
        <v>16080</v>
      </c>
      <c r="N2562">
        <v>38</v>
      </c>
      <c r="O2562" s="7">
        <v>1</v>
      </c>
      <c r="P2562" t="s">
        <v>13428</v>
      </c>
      <c r="Q2562" s="102">
        <v>2499</v>
      </c>
      <c r="R2562" s="102">
        <v>2499</v>
      </c>
      <c r="S2562" s="102">
        <v>1472.63</v>
      </c>
      <c r="T2562">
        <v>1472.63</v>
      </c>
      <c r="U2562" s="7">
        <v>0</v>
      </c>
      <c r="V2562" s="7">
        <v>0</v>
      </c>
      <c r="W2562" s="102">
        <v>0</v>
      </c>
      <c r="X2562" s="102">
        <v>0</v>
      </c>
      <c r="Y2562" s="102">
        <v>1472.63</v>
      </c>
      <c r="Z2562" s="7">
        <v>0</v>
      </c>
      <c r="AA2562" s="7">
        <v>0</v>
      </c>
    </row>
    <row r="2563" spans="1:27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M2563" t="s">
        <v>16080</v>
      </c>
      <c r="N2563">
        <v>34</v>
      </c>
      <c r="O2563" s="7">
        <v>2</v>
      </c>
      <c r="P2563" t="s">
        <v>13428</v>
      </c>
      <c r="Q2563" s="102">
        <v>2299</v>
      </c>
      <c r="R2563" s="102">
        <v>4598</v>
      </c>
      <c r="S2563" s="102">
        <v>1354.77</v>
      </c>
      <c r="T2563">
        <v>2709.54</v>
      </c>
      <c r="U2563" s="7">
        <v>0</v>
      </c>
      <c r="V2563" s="7">
        <v>0</v>
      </c>
      <c r="W2563" s="102">
        <v>0</v>
      </c>
      <c r="X2563" s="102">
        <v>0</v>
      </c>
      <c r="Y2563" s="102">
        <v>2709.54</v>
      </c>
      <c r="Z2563" s="7">
        <v>0</v>
      </c>
      <c r="AA2563" s="7">
        <v>0</v>
      </c>
    </row>
    <row r="2564" spans="1:27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M2564" t="s">
        <v>16080</v>
      </c>
      <c r="N2564">
        <v>30</v>
      </c>
      <c r="O2564" s="7">
        <v>1</v>
      </c>
      <c r="P2564" t="s">
        <v>13428</v>
      </c>
      <c r="Q2564" s="102">
        <v>2299</v>
      </c>
      <c r="R2564" s="102">
        <v>2299</v>
      </c>
      <c r="S2564" s="102">
        <v>1354.77</v>
      </c>
      <c r="T2564">
        <v>1354.77</v>
      </c>
      <c r="U2564" s="7">
        <v>0</v>
      </c>
      <c r="V2564" s="7">
        <v>0</v>
      </c>
      <c r="W2564" s="102">
        <v>0</v>
      </c>
      <c r="X2564" s="102">
        <v>0</v>
      </c>
      <c r="Y2564" s="102">
        <v>1354.77</v>
      </c>
      <c r="Z2564" s="7">
        <v>0</v>
      </c>
      <c r="AA2564" s="7">
        <v>0</v>
      </c>
    </row>
    <row r="2565" spans="1:27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M2565" t="s">
        <v>16080</v>
      </c>
      <c r="N2565">
        <v>40</v>
      </c>
      <c r="O2565" s="7">
        <v>2</v>
      </c>
      <c r="P2565" t="s">
        <v>13428</v>
      </c>
      <c r="Q2565" s="102">
        <v>1999</v>
      </c>
      <c r="R2565" s="102">
        <v>3998</v>
      </c>
      <c r="S2565" s="102">
        <v>1177.98</v>
      </c>
      <c r="T2565">
        <v>2355.96</v>
      </c>
      <c r="U2565" s="7">
        <v>0</v>
      </c>
      <c r="V2565" s="7">
        <v>0</v>
      </c>
      <c r="W2565" s="102">
        <v>0</v>
      </c>
      <c r="X2565" s="102">
        <v>0</v>
      </c>
      <c r="Y2565" s="102">
        <v>2355.96</v>
      </c>
      <c r="Z2565" s="7">
        <v>0</v>
      </c>
      <c r="AA2565" s="7">
        <v>0</v>
      </c>
    </row>
    <row r="2566" spans="1:27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M2566" t="s">
        <v>16080</v>
      </c>
      <c r="N2566">
        <v>34</v>
      </c>
      <c r="O2566" s="7">
        <v>2</v>
      </c>
      <c r="P2566" t="s">
        <v>13428</v>
      </c>
      <c r="Q2566" s="102">
        <v>1999</v>
      </c>
      <c r="R2566" s="102">
        <v>3998</v>
      </c>
      <c r="S2566" s="102">
        <v>1177.98</v>
      </c>
      <c r="T2566">
        <v>2355.96</v>
      </c>
      <c r="U2566" s="7">
        <v>0</v>
      </c>
      <c r="V2566" s="7">
        <v>0</v>
      </c>
      <c r="W2566" s="102">
        <v>0</v>
      </c>
      <c r="X2566" s="102">
        <v>0</v>
      </c>
      <c r="Y2566" s="102">
        <v>2355.96</v>
      </c>
      <c r="Z2566" s="7">
        <v>0</v>
      </c>
      <c r="AA2566" s="7">
        <v>0</v>
      </c>
    </row>
    <row r="2567" spans="1:27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M2567" t="s">
        <v>16080</v>
      </c>
      <c r="N2567">
        <v>32</v>
      </c>
      <c r="O2567" s="7">
        <v>2</v>
      </c>
      <c r="P2567" t="s">
        <v>13428</v>
      </c>
      <c r="Q2567" s="102">
        <v>1999</v>
      </c>
      <c r="R2567" s="102">
        <v>3998</v>
      </c>
      <c r="S2567" s="102">
        <v>1177.98</v>
      </c>
      <c r="T2567">
        <v>2355.96</v>
      </c>
      <c r="U2567" s="7">
        <v>0</v>
      </c>
      <c r="V2567" s="7">
        <v>0</v>
      </c>
      <c r="W2567" s="102">
        <v>0</v>
      </c>
      <c r="X2567" s="102">
        <v>0</v>
      </c>
      <c r="Y2567" s="102">
        <v>2355.96</v>
      </c>
      <c r="Z2567" s="7">
        <v>0</v>
      </c>
      <c r="AA2567" s="7">
        <v>0</v>
      </c>
    </row>
    <row r="2568" spans="1:27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M2568" t="s">
        <v>16080</v>
      </c>
      <c r="N2568">
        <v>40</v>
      </c>
      <c r="O2568" s="7">
        <v>2</v>
      </c>
      <c r="P2568" t="s">
        <v>13428</v>
      </c>
      <c r="Q2568" s="102">
        <v>1999</v>
      </c>
      <c r="R2568" s="102">
        <v>3998</v>
      </c>
      <c r="S2568" s="102">
        <v>1177.98</v>
      </c>
      <c r="T2568">
        <v>2355.96</v>
      </c>
      <c r="U2568" s="7">
        <v>0</v>
      </c>
      <c r="V2568" s="7">
        <v>0</v>
      </c>
      <c r="W2568" s="102">
        <v>0</v>
      </c>
      <c r="X2568" s="102">
        <v>0</v>
      </c>
      <c r="Y2568" s="102">
        <v>2355.96</v>
      </c>
      <c r="Z2568" s="7">
        <v>0</v>
      </c>
      <c r="AA2568" s="7">
        <v>0</v>
      </c>
    </row>
    <row r="2569" spans="1:27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M2569" t="s">
        <v>16080</v>
      </c>
      <c r="N2569">
        <v>30</v>
      </c>
      <c r="O2569" s="7">
        <v>1</v>
      </c>
      <c r="P2569" t="s">
        <v>13428</v>
      </c>
      <c r="Q2569" s="102">
        <v>1999</v>
      </c>
      <c r="R2569" s="102">
        <v>1999</v>
      </c>
      <c r="S2569" s="102">
        <v>1177.98</v>
      </c>
      <c r="T2569">
        <v>1177.98</v>
      </c>
      <c r="U2569" s="7">
        <v>0</v>
      </c>
      <c r="V2569" s="7">
        <v>0</v>
      </c>
      <c r="W2569" s="102">
        <v>0</v>
      </c>
      <c r="X2569" s="102">
        <v>0</v>
      </c>
      <c r="Y2569" s="102">
        <v>1177.98</v>
      </c>
      <c r="Z2569" s="7">
        <v>0</v>
      </c>
      <c r="AA2569" s="7">
        <v>0</v>
      </c>
    </row>
    <row r="2570" spans="1:27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M2570" t="s">
        <v>16080</v>
      </c>
      <c r="N2570">
        <v>38</v>
      </c>
      <c r="O2570" s="7">
        <v>1</v>
      </c>
      <c r="P2570" t="s">
        <v>13428</v>
      </c>
      <c r="Q2570" s="102">
        <v>1999</v>
      </c>
      <c r="R2570" s="102">
        <v>1999</v>
      </c>
      <c r="S2570" s="102">
        <v>1177.98</v>
      </c>
      <c r="T2570">
        <v>1177.98</v>
      </c>
      <c r="U2570" s="7">
        <v>0</v>
      </c>
      <c r="V2570" s="7">
        <v>0</v>
      </c>
      <c r="W2570" s="102">
        <v>0</v>
      </c>
      <c r="X2570" s="102">
        <v>0</v>
      </c>
      <c r="Y2570" s="102">
        <v>1177.98</v>
      </c>
      <c r="Z2570" s="7">
        <v>0</v>
      </c>
      <c r="AA2570" s="7">
        <v>0</v>
      </c>
    </row>
    <row r="2571" spans="1:27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M2571" t="s">
        <v>16080</v>
      </c>
      <c r="N2571">
        <v>42</v>
      </c>
      <c r="O2571" s="7">
        <v>2</v>
      </c>
      <c r="P2571" t="s">
        <v>13428</v>
      </c>
      <c r="Q2571" s="102">
        <v>1999</v>
      </c>
      <c r="R2571" s="102">
        <v>3998</v>
      </c>
      <c r="S2571" s="102">
        <v>1177.98</v>
      </c>
      <c r="T2571">
        <v>2355.96</v>
      </c>
      <c r="U2571" s="7">
        <v>0</v>
      </c>
      <c r="V2571" s="7">
        <v>0</v>
      </c>
      <c r="W2571" s="102">
        <v>0</v>
      </c>
      <c r="X2571" s="102">
        <v>0</v>
      </c>
      <c r="Y2571" s="102">
        <v>2355.96</v>
      </c>
      <c r="Z2571" s="7">
        <v>0</v>
      </c>
      <c r="AA2571" s="7">
        <v>0</v>
      </c>
    </row>
    <row r="2572" spans="1:27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M2572" t="s">
        <v>16080</v>
      </c>
      <c r="N2572">
        <v>39</v>
      </c>
      <c r="O2572" s="7">
        <v>1</v>
      </c>
      <c r="P2572" t="s">
        <v>13428</v>
      </c>
      <c r="Q2572" s="102">
        <v>1999</v>
      </c>
      <c r="R2572" s="102">
        <v>1999</v>
      </c>
      <c r="S2572" s="102">
        <v>1177.98</v>
      </c>
      <c r="T2572">
        <v>1177.98</v>
      </c>
      <c r="U2572" s="7">
        <v>0</v>
      </c>
      <c r="V2572" s="7">
        <v>0</v>
      </c>
      <c r="W2572" s="102">
        <v>0</v>
      </c>
      <c r="X2572" s="102">
        <v>0</v>
      </c>
      <c r="Y2572" s="102">
        <v>1177.98</v>
      </c>
      <c r="Z2572" s="7">
        <v>0</v>
      </c>
      <c r="AA2572" s="7">
        <v>0</v>
      </c>
    </row>
    <row r="2573" spans="1:27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M2573" t="s">
        <v>16080</v>
      </c>
      <c r="N2573">
        <v>42</v>
      </c>
      <c r="O2573" s="7">
        <v>2</v>
      </c>
      <c r="P2573" t="s">
        <v>13428</v>
      </c>
      <c r="Q2573" s="102">
        <v>1999</v>
      </c>
      <c r="R2573" s="102">
        <v>3998</v>
      </c>
      <c r="S2573" s="102">
        <v>1177.98</v>
      </c>
      <c r="T2573">
        <v>2355.96</v>
      </c>
      <c r="U2573" s="7">
        <v>0</v>
      </c>
      <c r="V2573" s="7">
        <v>0</v>
      </c>
      <c r="W2573" s="102">
        <v>0</v>
      </c>
      <c r="X2573" s="102">
        <v>0</v>
      </c>
      <c r="Y2573" s="102">
        <v>2355.96</v>
      </c>
      <c r="Z2573" s="7">
        <v>0</v>
      </c>
      <c r="AA2573" s="7">
        <v>0</v>
      </c>
    </row>
    <row r="2574" spans="1:27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M2574" t="s">
        <v>16080</v>
      </c>
      <c r="N2574">
        <v>36</v>
      </c>
      <c r="O2574" s="7">
        <v>2</v>
      </c>
      <c r="P2574" t="s">
        <v>13428</v>
      </c>
      <c r="Q2574" s="102">
        <v>1999</v>
      </c>
      <c r="R2574" s="102">
        <v>3998</v>
      </c>
      <c r="S2574" s="102">
        <v>1177.98</v>
      </c>
      <c r="T2574">
        <v>2355.96</v>
      </c>
      <c r="U2574" s="7">
        <v>0</v>
      </c>
      <c r="V2574" s="7">
        <v>0</v>
      </c>
      <c r="W2574" s="102">
        <v>0</v>
      </c>
      <c r="X2574" s="102">
        <v>0</v>
      </c>
      <c r="Y2574" s="102">
        <v>2355.96</v>
      </c>
      <c r="Z2574" s="7">
        <v>0</v>
      </c>
      <c r="AA2574" s="7">
        <v>0</v>
      </c>
    </row>
    <row r="2575" spans="1:27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M2575" t="s">
        <v>16080</v>
      </c>
      <c r="N2575">
        <v>44</v>
      </c>
      <c r="O2575" s="7">
        <v>1</v>
      </c>
      <c r="P2575" t="s">
        <v>13428</v>
      </c>
      <c r="Q2575" s="102">
        <v>1999</v>
      </c>
      <c r="R2575" s="102">
        <v>1999</v>
      </c>
      <c r="S2575" s="102">
        <v>1177.98</v>
      </c>
      <c r="T2575">
        <v>1177.98</v>
      </c>
      <c r="U2575" s="7">
        <v>0</v>
      </c>
      <c r="V2575" s="7">
        <v>0</v>
      </c>
      <c r="W2575" s="102">
        <v>0</v>
      </c>
      <c r="X2575" s="102">
        <v>0</v>
      </c>
      <c r="Y2575" s="102">
        <v>1177.98</v>
      </c>
      <c r="Z2575" s="7">
        <v>0</v>
      </c>
      <c r="AA2575" s="7">
        <v>0</v>
      </c>
    </row>
    <row r="2576" spans="1:27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M2576" t="s">
        <v>16080</v>
      </c>
      <c r="N2576">
        <v>36</v>
      </c>
      <c r="O2576" s="7">
        <v>2</v>
      </c>
      <c r="P2576" t="s">
        <v>13428</v>
      </c>
      <c r="Q2576" s="102">
        <v>1999</v>
      </c>
      <c r="R2576" s="102">
        <v>3998</v>
      </c>
      <c r="S2576" s="102">
        <v>1177.98</v>
      </c>
      <c r="T2576">
        <v>2355.96</v>
      </c>
      <c r="U2576" s="7">
        <v>0</v>
      </c>
      <c r="V2576" s="7">
        <v>0</v>
      </c>
      <c r="W2576" s="102">
        <v>0</v>
      </c>
      <c r="X2576" s="102">
        <v>0</v>
      </c>
      <c r="Y2576" s="102">
        <v>2355.96</v>
      </c>
      <c r="Z2576" s="7">
        <v>0</v>
      </c>
      <c r="AA2576" s="7">
        <v>0</v>
      </c>
    </row>
    <row r="2577" spans="1:27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M2577" t="s">
        <v>16080</v>
      </c>
      <c r="N2577">
        <v>34</v>
      </c>
      <c r="O2577" s="7">
        <v>2</v>
      </c>
      <c r="P2577" t="s">
        <v>13428</v>
      </c>
      <c r="Q2577" s="102">
        <v>1999</v>
      </c>
      <c r="R2577" s="102">
        <v>3998</v>
      </c>
      <c r="S2577" s="102">
        <v>1177.98</v>
      </c>
      <c r="T2577">
        <v>2355.96</v>
      </c>
      <c r="U2577" s="7">
        <v>0</v>
      </c>
      <c r="V2577" s="7">
        <v>0</v>
      </c>
      <c r="W2577" s="102">
        <v>0</v>
      </c>
      <c r="X2577" s="102">
        <v>0</v>
      </c>
      <c r="Y2577" s="102">
        <v>2355.96</v>
      </c>
      <c r="Z2577" s="7">
        <v>0</v>
      </c>
      <c r="AA2577" s="7">
        <v>0</v>
      </c>
    </row>
    <row r="2578" spans="1:27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M2578" t="s">
        <v>16080</v>
      </c>
      <c r="N2578">
        <v>44</v>
      </c>
      <c r="O2578" s="7">
        <v>1</v>
      </c>
      <c r="P2578" t="s">
        <v>13428</v>
      </c>
      <c r="Q2578" s="102">
        <v>1999</v>
      </c>
      <c r="R2578" s="102">
        <v>1999</v>
      </c>
      <c r="S2578" s="102">
        <v>1177.98</v>
      </c>
      <c r="T2578">
        <v>1177.98</v>
      </c>
      <c r="U2578" s="7">
        <v>0</v>
      </c>
      <c r="V2578" s="7">
        <v>0</v>
      </c>
      <c r="W2578" s="102">
        <v>0</v>
      </c>
      <c r="X2578" s="102">
        <v>0</v>
      </c>
      <c r="Y2578" s="102">
        <v>1177.98</v>
      </c>
      <c r="Z2578" s="7">
        <v>0</v>
      </c>
      <c r="AA2578" s="7">
        <v>0</v>
      </c>
    </row>
    <row r="2579" spans="1:27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M2579" t="s">
        <v>16080</v>
      </c>
      <c r="N2579">
        <v>40</v>
      </c>
      <c r="O2579" s="7">
        <v>2</v>
      </c>
      <c r="P2579" t="s">
        <v>13428</v>
      </c>
      <c r="Q2579" s="102">
        <v>1999</v>
      </c>
      <c r="R2579" s="102">
        <v>3998</v>
      </c>
      <c r="S2579" s="102">
        <v>1177.98</v>
      </c>
      <c r="T2579">
        <v>2355.96</v>
      </c>
      <c r="U2579" s="7">
        <v>0</v>
      </c>
      <c r="V2579" s="7">
        <v>0</v>
      </c>
      <c r="W2579" s="102">
        <v>0</v>
      </c>
      <c r="X2579" s="102">
        <v>0</v>
      </c>
      <c r="Y2579" s="102">
        <v>2355.96</v>
      </c>
      <c r="Z2579" s="7">
        <v>0</v>
      </c>
      <c r="AA2579" s="7">
        <v>0</v>
      </c>
    </row>
    <row r="2580" spans="1:27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M2580" t="s">
        <v>16080</v>
      </c>
      <c r="N2580">
        <v>39</v>
      </c>
      <c r="O2580" s="7">
        <v>1</v>
      </c>
      <c r="P2580" t="s">
        <v>13428</v>
      </c>
      <c r="Q2580" s="102">
        <v>1799</v>
      </c>
      <c r="R2580" s="102">
        <v>1799</v>
      </c>
      <c r="S2580" s="102">
        <v>1060.1300000000001</v>
      </c>
      <c r="T2580">
        <v>1060.1300000000001</v>
      </c>
      <c r="U2580" s="7">
        <v>0</v>
      </c>
      <c r="V2580" s="7">
        <v>0</v>
      </c>
      <c r="W2580" s="102">
        <v>0</v>
      </c>
      <c r="X2580" s="102">
        <v>0</v>
      </c>
      <c r="Y2580" s="102">
        <v>1060.1300000000001</v>
      </c>
      <c r="Z2580" s="7">
        <v>0</v>
      </c>
      <c r="AA2580" s="7">
        <v>0</v>
      </c>
    </row>
    <row r="2581" spans="1:27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M2581" t="s">
        <v>16080</v>
      </c>
      <c r="N2581">
        <v>42</v>
      </c>
      <c r="O2581" s="7">
        <v>2</v>
      </c>
      <c r="P2581" t="s">
        <v>13428</v>
      </c>
      <c r="Q2581" s="102">
        <v>1999</v>
      </c>
      <c r="R2581" s="102">
        <v>3998</v>
      </c>
      <c r="S2581" s="102">
        <v>1177.98</v>
      </c>
      <c r="T2581">
        <v>2355.96</v>
      </c>
      <c r="U2581" s="7">
        <v>0</v>
      </c>
      <c r="V2581" s="7">
        <v>0</v>
      </c>
      <c r="W2581" s="102">
        <v>0</v>
      </c>
      <c r="X2581" s="102">
        <v>0</v>
      </c>
      <c r="Y2581" s="102">
        <v>2355.96</v>
      </c>
      <c r="Z2581" s="7">
        <v>0</v>
      </c>
      <c r="AA2581" s="7">
        <v>0</v>
      </c>
    </row>
    <row r="2582" spans="1:27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M2582" t="s">
        <v>16080</v>
      </c>
      <c r="N2582">
        <v>40</v>
      </c>
      <c r="O2582" s="7">
        <v>2</v>
      </c>
      <c r="P2582" t="s">
        <v>13428</v>
      </c>
      <c r="Q2582" s="102">
        <v>1799</v>
      </c>
      <c r="R2582" s="102">
        <v>3598</v>
      </c>
      <c r="S2582" s="102">
        <v>1060.1300000000001</v>
      </c>
      <c r="T2582">
        <v>2120.2600000000002</v>
      </c>
      <c r="U2582" s="7">
        <v>0</v>
      </c>
      <c r="V2582" s="7">
        <v>0</v>
      </c>
      <c r="W2582" s="102">
        <v>0</v>
      </c>
      <c r="X2582" s="102">
        <v>0</v>
      </c>
      <c r="Y2582" s="102">
        <v>2120.2600000000002</v>
      </c>
      <c r="Z2582" s="7">
        <v>0</v>
      </c>
      <c r="AA2582" s="7">
        <v>0</v>
      </c>
    </row>
    <row r="2583" spans="1:27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M2583" t="s">
        <v>16080</v>
      </c>
      <c r="N2583">
        <v>44</v>
      </c>
      <c r="O2583" s="7">
        <v>1</v>
      </c>
      <c r="P2583" t="s">
        <v>13428</v>
      </c>
      <c r="Q2583" s="102">
        <v>1999</v>
      </c>
      <c r="R2583" s="102">
        <v>1999</v>
      </c>
      <c r="S2583" s="102">
        <v>1177.98</v>
      </c>
      <c r="T2583">
        <v>1177.98</v>
      </c>
      <c r="U2583" s="7">
        <v>0</v>
      </c>
      <c r="V2583" s="7">
        <v>0</v>
      </c>
      <c r="W2583" s="102">
        <v>0</v>
      </c>
      <c r="X2583" s="102">
        <v>0</v>
      </c>
      <c r="Y2583" s="102">
        <v>1177.98</v>
      </c>
      <c r="Z2583" s="7">
        <v>0</v>
      </c>
      <c r="AA2583" s="7">
        <v>0</v>
      </c>
    </row>
    <row r="2584" spans="1:27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M2584" t="s">
        <v>16080</v>
      </c>
      <c r="N2584">
        <v>42</v>
      </c>
      <c r="O2584" s="7">
        <v>2</v>
      </c>
      <c r="P2584" t="s">
        <v>13428</v>
      </c>
      <c r="Q2584" s="102">
        <v>1799</v>
      </c>
      <c r="R2584" s="102">
        <v>3598</v>
      </c>
      <c r="S2584" s="102">
        <v>1060.1300000000001</v>
      </c>
      <c r="T2584">
        <v>2120.2600000000002</v>
      </c>
      <c r="U2584" s="7">
        <v>0</v>
      </c>
      <c r="V2584" s="7">
        <v>0</v>
      </c>
      <c r="W2584" s="102">
        <v>0</v>
      </c>
      <c r="X2584" s="102">
        <v>0</v>
      </c>
      <c r="Y2584" s="102">
        <v>2120.2600000000002</v>
      </c>
      <c r="Z2584" s="7">
        <v>0</v>
      </c>
      <c r="AA2584" s="7">
        <v>0</v>
      </c>
    </row>
    <row r="2585" spans="1:27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M2585" t="s">
        <v>16080</v>
      </c>
      <c r="N2585">
        <v>40</v>
      </c>
      <c r="O2585" s="7">
        <v>2</v>
      </c>
      <c r="P2585" t="s">
        <v>13428</v>
      </c>
      <c r="Q2585" s="102">
        <v>1899</v>
      </c>
      <c r="R2585" s="102">
        <v>3798</v>
      </c>
      <c r="S2585" s="102">
        <v>1119.05</v>
      </c>
      <c r="T2585">
        <v>2238.1</v>
      </c>
      <c r="U2585" s="7">
        <v>0</v>
      </c>
      <c r="V2585" s="7">
        <v>0</v>
      </c>
      <c r="W2585" s="102">
        <v>0</v>
      </c>
      <c r="X2585" s="102">
        <v>0</v>
      </c>
      <c r="Y2585" s="102">
        <v>2238.1</v>
      </c>
      <c r="Z2585" s="7">
        <v>0</v>
      </c>
      <c r="AA2585" s="7">
        <v>0</v>
      </c>
    </row>
    <row r="2586" spans="1:27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M2586" t="s">
        <v>16080</v>
      </c>
      <c r="N2586">
        <v>39</v>
      </c>
      <c r="O2586" s="7">
        <v>1</v>
      </c>
      <c r="P2586" t="s">
        <v>13428</v>
      </c>
      <c r="Q2586" s="102">
        <v>1999</v>
      </c>
      <c r="R2586" s="102">
        <v>1999</v>
      </c>
      <c r="S2586" s="102">
        <v>1177.98</v>
      </c>
      <c r="T2586">
        <v>1177.98</v>
      </c>
      <c r="U2586" s="7">
        <v>0</v>
      </c>
      <c r="V2586" s="7">
        <v>0</v>
      </c>
      <c r="W2586" s="102">
        <v>0</v>
      </c>
      <c r="X2586" s="102">
        <v>0</v>
      </c>
      <c r="Y2586" s="102">
        <v>1177.98</v>
      </c>
      <c r="Z2586" s="7">
        <v>0</v>
      </c>
      <c r="AA2586" s="7">
        <v>0</v>
      </c>
    </row>
    <row r="2587" spans="1:27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M2587" t="s">
        <v>16080</v>
      </c>
      <c r="N2587">
        <v>38</v>
      </c>
      <c r="O2587" s="7">
        <v>1</v>
      </c>
      <c r="P2587" t="s">
        <v>13428</v>
      </c>
      <c r="Q2587" s="102">
        <v>1999</v>
      </c>
      <c r="R2587" s="102">
        <v>1999</v>
      </c>
      <c r="S2587" s="102">
        <v>1177.98</v>
      </c>
      <c r="T2587">
        <v>1177.98</v>
      </c>
      <c r="U2587" s="7">
        <v>0</v>
      </c>
      <c r="V2587" s="7">
        <v>0</v>
      </c>
      <c r="W2587" s="102">
        <v>0</v>
      </c>
      <c r="X2587" s="102">
        <v>0</v>
      </c>
      <c r="Y2587" s="102">
        <v>1177.98</v>
      </c>
      <c r="Z2587" s="7">
        <v>0</v>
      </c>
      <c r="AA2587" s="7">
        <v>0</v>
      </c>
    </row>
    <row r="2588" spans="1:27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M2588" t="s">
        <v>16080</v>
      </c>
      <c r="N2588">
        <v>39</v>
      </c>
      <c r="O2588" s="7">
        <v>1</v>
      </c>
      <c r="P2588" t="s">
        <v>13428</v>
      </c>
      <c r="Q2588" s="102">
        <v>1999</v>
      </c>
      <c r="R2588" s="102">
        <v>1999</v>
      </c>
      <c r="S2588" s="102">
        <v>1177.98</v>
      </c>
      <c r="T2588">
        <v>1177.98</v>
      </c>
      <c r="U2588" s="7">
        <v>0</v>
      </c>
      <c r="V2588" s="7">
        <v>0</v>
      </c>
      <c r="W2588" s="102">
        <v>0</v>
      </c>
      <c r="X2588" s="102">
        <v>0</v>
      </c>
      <c r="Y2588" s="102">
        <v>1177.98</v>
      </c>
      <c r="Z2588" s="7">
        <v>0</v>
      </c>
      <c r="AA2588" s="7">
        <v>0</v>
      </c>
    </row>
    <row r="2589" spans="1:27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M2589" t="s">
        <v>16080</v>
      </c>
      <c r="N2589">
        <v>44</v>
      </c>
      <c r="O2589" s="7">
        <v>1</v>
      </c>
      <c r="P2589" t="s">
        <v>13428</v>
      </c>
      <c r="Q2589" s="102">
        <v>1899</v>
      </c>
      <c r="R2589" s="102">
        <v>1899</v>
      </c>
      <c r="S2589" s="102">
        <v>1119.05</v>
      </c>
      <c r="T2589">
        <v>1119.05</v>
      </c>
      <c r="U2589" s="7">
        <v>0</v>
      </c>
      <c r="V2589" s="7">
        <v>0</v>
      </c>
      <c r="W2589" s="102">
        <v>0</v>
      </c>
      <c r="X2589" s="102">
        <v>0</v>
      </c>
      <c r="Y2589" s="102">
        <v>1119.05</v>
      </c>
      <c r="Z2589" s="7">
        <v>0</v>
      </c>
      <c r="AA2589" s="7">
        <v>0</v>
      </c>
    </row>
    <row r="2590" spans="1:27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M2590" t="s">
        <v>16080</v>
      </c>
      <c r="N2590">
        <v>42</v>
      </c>
      <c r="O2590" s="7">
        <v>2</v>
      </c>
      <c r="P2590" t="s">
        <v>13428</v>
      </c>
      <c r="Q2590" s="102">
        <v>1899</v>
      </c>
      <c r="R2590" s="102">
        <v>3798</v>
      </c>
      <c r="S2590" s="102">
        <v>1119.05</v>
      </c>
      <c r="T2590">
        <v>2238.1</v>
      </c>
      <c r="U2590" s="7">
        <v>0</v>
      </c>
      <c r="V2590" s="7">
        <v>0</v>
      </c>
      <c r="W2590" s="102">
        <v>0</v>
      </c>
      <c r="X2590" s="102">
        <v>0</v>
      </c>
      <c r="Y2590" s="102">
        <v>2238.1</v>
      </c>
      <c r="Z2590" s="7">
        <v>0</v>
      </c>
      <c r="AA2590" s="7">
        <v>0</v>
      </c>
    </row>
    <row r="2591" spans="1:27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M2591" t="s">
        <v>16080</v>
      </c>
      <c r="N2591">
        <v>34</v>
      </c>
      <c r="O2591" s="7">
        <v>2</v>
      </c>
      <c r="P2591" t="s">
        <v>13428</v>
      </c>
      <c r="Q2591" s="102">
        <v>1999</v>
      </c>
      <c r="R2591" s="102">
        <v>3998</v>
      </c>
      <c r="S2591" s="102">
        <v>1177.98</v>
      </c>
      <c r="T2591">
        <v>2355.96</v>
      </c>
      <c r="U2591" s="7">
        <v>0</v>
      </c>
      <c r="V2591" s="7">
        <v>0</v>
      </c>
      <c r="W2591" s="102">
        <v>0</v>
      </c>
      <c r="X2591" s="102">
        <v>0</v>
      </c>
      <c r="Y2591" s="102">
        <v>2355.96</v>
      </c>
      <c r="Z2591" s="7">
        <v>0</v>
      </c>
      <c r="AA2591" s="7">
        <v>0</v>
      </c>
    </row>
    <row r="2592" spans="1:27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M2592" t="s">
        <v>16080</v>
      </c>
      <c r="N2592">
        <v>32</v>
      </c>
      <c r="O2592" s="7">
        <v>2</v>
      </c>
      <c r="P2592" t="s">
        <v>13428</v>
      </c>
      <c r="Q2592" s="102">
        <v>1999</v>
      </c>
      <c r="R2592" s="102">
        <v>3998</v>
      </c>
      <c r="S2592" s="102">
        <v>1177.98</v>
      </c>
      <c r="T2592">
        <v>2355.96</v>
      </c>
      <c r="U2592" s="7">
        <v>0</v>
      </c>
      <c r="V2592" s="7">
        <v>0</v>
      </c>
      <c r="W2592" s="102">
        <v>0</v>
      </c>
      <c r="X2592" s="102">
        <v>0</v>
      </c>
      <c r="Y2592" s="102">
        <v>2355.96</v>
      </c>
      <c r="Z2592" s="7">
        <v>0</v>
      </c>
      <c r="AA2592" s="7">
        <v>0</v>
      </c>
    </row>
    <row r="2593" spans="1:27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M2593" t="s">
        <v>16080</v>
      </c>
      <c r="N2593">
        <v>30</v>
      </c>
      <c r="O2593" s="7">
        <v>1</v>
      </c>
      <c r="P2593" t="s">
        <v>13428</v>
      </c>
      <c r="Q2593" s="102">
        <v>1999</v>
      </c>
      <c r="R2593" s="102">
        <v>1999</v>
      </c>
      <c r="S2593" s="102">
        <v>1177.98</v>
      </c>
      <c r="T2593">
        <v>1177.98</v>
      </c>
      <c r="U2593" s="7">
        <v>0</v>
      </c>
      <c r="V2593" s="7">
        <v>0</v>
      </c>
      <c r="W2593" s="102">
        <v>0</v>
      </c>
      <c r="X2593" s="102">
        <v>0</v>
      </c>
      <c r="Y2593" s="102">
        <v>1177.98</v>
      </c>
      <c r="Z2593" s="7">
        <v>0</v>
      </c>
      <c r="AA2593" s="7">
        <v>0</v>
      </c>
    </row>
    <row r="2594" spans="1:27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M2594" t="s">
        <v>16080</v>
      </c>
      <c r="N2594">
        <v>44</v>
      </c>
      <c r="O2594" s="7">
        <v>1</v>
      </c>
      <c r="P2594" t="s">
        <v>13428</v>
      </c>
      <c r="Q2594" s="102">
        <v>1799</v>
      </c>
      <c r="R2594" s="102">
        <v>1799</v>
      </c>
      <c r="S2594" s="102">
        <v>1060.1300000000001</v>
      </c>
      <c r="T2594">
        <v>1060.1300000000001</v>
      </c>
      <c r="U2594" s="7">
        <v>0</v>
      </c>
      <c r="V2594" s="7">
        <v>0</v>
      </c>
      <c r="W2594" s="102">
        <v>0</v>
      </c>
      <c r="X2594" s="102">
        <v>0</v>
      </c>
      <c r="Y2594" s="102">
        <v>1060.1300000000001</v>
      </c>
      <c r="Z2594" s="7">
        <v>0</v>
      </c>
      <c r="AA2594" s="7">
        <v>0</v>
      </c>
    </row>
    <row r="2595" spans="1:27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M2595" t="s">
        <v>16080</v>
      </c>
      <c r="N2595">
        <v>38</v>
      </c>
      <c r="O2595" s="7">
        <v>1</v>
      </c>
      <c r="P2595" t="s">
        <v>13428</v>
      </c>
      <c r="Q2595" s="102">
        <v>1999</v>
      </c>
      <c r="R2595" s="102">
        <v>1999</v>
      </c>
      <c r="S2595" s="102">
        <v>1177.98</v>
      </c>
      <c r="T2595">
        <v>1177.98</v>
      </c>
      <c r="U2595" s="7">
        <v>0</v>
      </c>
      <c r="V2595" s="7">
        <v>0</v>
      </c>
      <c r="W2595" s="102">
        <v>0</v>
      </c>
      <c r="X2595" s="102">
        <v>0</v>
      </c>
      <c r="Y2595" s="102">
        <v>1177.98</v>
      </c>
      <c r="Z2595" s="7">
        <v>0</v>
      </c>
      <c r="AA2595" s="7">
        <v>0</v>
      </c>
    </row>
    <row r="2596" spans="1:27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M2596" t="s">
        <v>16080</v>
      </c>
      <c r="N2596">
        <v>39</v>
      </c>
      <c r="O2596" s="7">
        <v>1</v>
      </c>
      <c r="P2596" t="s">
        <v>13428</v>
      </c>
      <c r="Q2596" s="102">
        <v>1899</v>
      </c>
      <c r="R2596" s="102">
        <v>1899</v>
      </c>
      <c r="S2596" s="102">
        <v>1119.05</v>
      </c>
      <c r="T2596">
        <v>1119.05</v>
      </c>
      <c r="U2596" s="7">
        <v>0</v>
      </c>
      <c r="V2596" s="7">
        <v>0</v>
      </c>
      <c r="W2596" s="102">
        <v>0</v>
      </c>
      <c r="X2596" s="102">
        <v>0</v>
      </c>
      <c r="Y2596" s="102">
        <v>1119.05</v>
      </c>
      <c r="Z2596" s="7">
        <v>0</v>
      </c>
      <c r="AA2596" s="7">
        <v>0</v>
      </c>
    </row>
    <row r="2597" spans="1:27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M2597" t="s">
        <v>16080</v>
      </c>
      <c r="N2597">
        <v>32</v>
      </c>
      <c r="O2597" s="7">
        <v>2</v>
      </c>
      <c r="P2597" t="s">
        <v>13428</v>
      </c>
      <c r="Q2597" s="102">
        <v>1999</v>
      </c>
      <c r="R2597" s="102">
        <v>3998</v>
      </c>
      <c r="S2597" s="102">
        <v>1177.98</v>
      </c>
      <c r="T2597">
        <v>2355.96</v>
      </c>
      <c r="U2597" s="7">
        <v>0</v>
      </c>
      <c r="V2597" s="7">
        <v>0</v>
      </c>
      <c r="W2597" s="102">
        <v>0</v>
      </c>
      <c r="X2597" s="102">
        <v>0</v>
      </c>
      <c r="Y2597" s="102">
        <v>2355.96</v>
      </c>
      <c r="Z2597" s="7">
        <v>0</v>
      </c>
      <c r="AA2597" s="7">
        <v>0</v>
      </c>
    </row>
    <row r="2598" spans="1:27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M2598" t="s">
        <v>16080</v>
      </c>
      <c r="N2598">
        <v>30</v>
      </c>
      <c r="O2598" s="7">
        <v>1</v>
      </c>
      <c r="P2598" t="s">
        <v>13428</v>
      </c>
      <c r="Q2598" s="102">
        <v>1999</v>
      </c>
      <c r="R2598" s="102">
        <v>1999</v>
      </c>
      <c r="S2598" s="102">
        <v>1177.98</v>
      </c>
      <c r="T2598">
        <v>1177.98</v>
      </c>
      <c r="U2598" s="7">
        <v>0</v>
      </c>
      <c r="V2598" s="7">
        <v>0</v>
      </c>
      <c r="W2598" s="102">
        <v>0</v>
      </c>
      <c r="X2598" s="102">
        <v>0</v>
      </c>
      <c r="Y2598" s="102">
        <v>1177.98</v>
      </c>
      <c r="Z2598" s="7">
        <v>0</v>
      </c>
      <c r="AA2598" s="7">
        <v>0</v>
      </c>
    </row>
    <row r="2599" spans="1:27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M2599" t="s">
        <v>16080</v>
      </c>
      <c r="N2599">
        <v>36</v>
      </c>
      <c r="O2599" s="7">
        <v>2</v>
      </c>
      <c r="P2599" t="s">
        <v>13428</v>
      </c>
      <c r="Q2599" s="102">
        <v>1999</v>
      </c>
      <c r="R2599" s="102">
        <v>3998</v>
      </c>
      <c r="S2599" s="102">
        <v>1177.98</v>
      </c>
      <c r="T2599">
        <v>2355.96</v>
      </c>
      <c r="U2599" s="7">
        <v>0</v>
      </c>
      <c r="V2599" s="7">
        <v>0</v>
      </c>
      <c r="W2599" s="102">
        <v>0</v>
      </c>
      <c r="X2599" s="102">
        <v>0</v>
      </c>
      <c r="Y2599" s="102">
        <v>2355.96</v>
      </c>
      <c r="Z2599" s="7">
        <v>0</v>
      </c>
      <c r="AA2599" s="7">
        <v>0</v>
      </c>
    </row>
    <row r="2600" spans="1:27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M2600" t="s">
        <v>16080</v>
      </c>
      <c r="N2600">
        <v>39</v>
      </c>
      <c r="O2600" s="7">
        <v>1</v>
      </c>
      <c r="P2600" t="s">
        <v>13428</v>
      </c>
      <c r="Q2600" s="102">
        <v>1999</v>
      </c>
      <c r="R2600" s="102">
        <v>1999</v>
      </c>
      <c r="S2600" s="102">
        <v>1177.98</v>
      </c>
      <c r="T2600">
        <v>1177.98</v>
      </c>
      <c r="U2600" s="7">
        <v>0</v>
      </c>
      <c r="V2600" s="7">
        <v>0</v>
      </c>
      <c r="W2600" s="102">
        <v>0</v>
      </c>
      <c r="X2600" s="102">
        <v>0</v>
      </c>
      <c r="Y2600" s="102">
        <v>1177.98</v>
      </c>
      <c r="Z2600" s="7">
        <v>0</v>
      </c>
      <c r="AA2600" s="7">
        <v>0</v>
      </c>
    </row>
    <row r="2601" spans="1:27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M2601" t="s">
        <v>16080</v>
      </c>
      <c r="N2601">
        <v>40</v>
      </c>
      <c r="O2601" s="7">
        <v>2</v>
      </c>
      <c r="P2601" t="s">
        <v>13428</v>
      </c>
      <c r="Q2601" s="102">
        <v>1999</v>
      </c>
      <c r="R2601" s="102">
        <v>3998</v>
      </c>
      <c r="S2601" s="102">
        <v>1177.98</v>
      </c>
      <c r="T2601">
        <v>2355.96</v>
      </c>
      <c r="U2601" s="7">
        <v>0</v>
      </c>
      <c r="V2601" s="7">
        <v>0</v>
      </c>
      <c r="W2601" s="102">
        <v>0</v>
      </c>
      <c r="X2601" s="102">
        <v>0</v>
      </c>
      <c r="Y2601" s="102">
        <v>2355.96</v>
      </c>
      <c r="Z2601" s="7">
        <v>0</v>
      </c>
      <c r="AA2601" s="7">
        <v>0</v>
      </c>
    </row>
    <row r="2602" spans="1:27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M2602" t="s">
        <v>16080</v>
      </c>
      <c r="N2602">
        <v>42</v>
      </c>
      <c r="O2602" s="7">
        <v>2</v>
      </c>
      <c r="P2602" t="s">
        <v>13428</v>
      </c>
      <c r="Q2602" s="102">
        <v>1999</v>
      </c>
      <c r="R2602" s="102">
        <v>3998</v>
      </c>
      <c r="S2602" s="102">
        <v>1177.98</v>
      </c>
      <c r="T2602">
        <v>2355.96</v>
      </c>
      <c r="U2602" s="7">
        <v>0</v>
      </c>
      <c r="V2602" s="7">
        <v>0</v>
      </c>
      <c r="W2602" s="102">
        <v>0</v>
      </c>
      <c r="X2602" s="102">
        <v>0</v>
      </c>
      <c r="Y2602" s="102">
        <v>2355.96</v>
      </c>
      <c r="Z2602" s="7">
        <v>0</v>
      </c>
      <c r="AA2602" s="7">
        <v>0</v>
      </c>
    </row>
    <row r="2603" spans="1:27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M2603" t="s">
        <v>16080</v>
      </c>
      <c r="N2603">
        <v>44</v>
      </c>
      <c r="O2603" s="7">
        <v>1</v>
      </c>
      <c r="P2603" t="s">
        <v>13428</v>
      </c>
      <c r="Q2603" s="102">
        <v>1999</v>
      </c>
      <c r="R2603" s="102">
        <v>1999</v>
      </c>
      <c r="S2603" s="102">
        <v>1177.98</v>
      </c>
      <c r="T2603">
        <v>1177.98</v>
      </c>
      <c r="U2603" s="7">
        <v>0</v>
      </c>
      <c r="V2603" s="7">
        <v>0</v>
      </c>
      <c r="W2603" s="102">
        <v>0</v>
      </c>
      <c r="X2603" s="102">
        <v>0</v>
      </c>
      <c r="Y2603" s="102">
        <v>1177.98</v>
      </c>
      <c r="Z2603" s="7">
        <v>0</v>
      </c>
      <c r="AA2603" s="7">
        <v>0</v>
      </c>
    </row>
    <row r="2604" spans="1:27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M2604" t="s">
        <v>16080</v>
      </c>
      <c r="N2604">
        <v>30</v>
      </c>
      <c r="O2604" s="7">
        <v>1</v>
      </c>
      <c r="P2604" t="s">
        <v>13428</v>
      </c>
      <c r="Q2604" s="102">
        <v>1999</v>
      </c>
      <c r="R2604" s="102">
        <v>1999</v>
      </c>
      <c r="S2604" s="102">
        <v>1177.98</v>
      </c>
      <c r="T2604">
        <v>1177.98</v>
      </c>
      <c r="U2604" s="7">
        <v>0</v>
      </c>
      <c r="V2604" s="7">
        <v>0</v>
      </c>
      <c r="W2604" s="102">
        <v>0</v>
      </c>
      <c r="X2604" s="102">
        <v>0</v>
      </c>
      <c r="Y2604" s="102">
        <v>1177.98</v>
      </c>
      <c r="Z2604" s="7">
        <v>0</v>
      </c>
      <c r="AA2604" s="7">
        <v>0</v>
      </c>
    </row>
    <row r="2605" spans="1:27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M2605" t="s">
        <v>16080</v>
      </c>
      <c r="N2605">
        <v>32</v>
      </c>
      <c r="O2605" s="7">
        <v>2</v>
      </c>
      <c r="P2605" t="s">
        <v>13428</v>
      </c>
      <c r="Q2605" s="102">
        <v>1999</v>
      </c>
      <c r="R2605" s="102">
        <v>3998</v>
      </c>
      <c r="S2605" s="102">
        <v>1177.98</v>
      </c>
      <c r="T2605">
        <v>2355.96</v>
      </c>
      <c r="U2605" s="7">
        <v>0</v>
      </c>
      <c r="V2605" s="7">
        <v>0</v>
      </c>
      <c r="W2605" s="102">
        <v>0</v>
      </c>
      <c r="X2605" s="102">
        <v>0</v>
      </c>
      <c r="Y2605" s="102">
        <v>2355.96</v>
      </c>
      <c r="Z2605" s="7">
        <v>0</v>
      </c>
      <c r="AA2605" s="7">
        <v>0</v>
      </c>
    </row>
    <row r="2606" spans="1:27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M2606" t="s">
        <v>16080</v>
      </c>
      <c r="N2606">
        <v>40</v>
      </c>
      <c r="O2606" s="7">
        <v>2</v>
      </c>
      <c r="P2606" t="s">
        <v>13428</v>
      </c>
      <c r="Q2606" s="102">
        <v>2299</v>
      </c>
      <c r="R2606" s="102">
        <v>4598</v>
      </c>
      <c r="S2606" s="102">
        <v>1354.77</v>
      </c>
      <c r="T2606">
        <v>2709.54</v>
      </c>
      <c r="U2606" s="7">
        <v>0</v>
      </c>
      <c r="V2606" s="7">
        <v>0</v>
      </c>
      <c r="W2606" s="102">
        <v>0</v>
      </c>
      <c r="X2606" s="102">
        <v>0</v>
      </c>
      <c r="Y2606" s="102">
        <v>2709.54</v>
      </c>
      <c r="Z2606" s="7">
        <v>0</v>
      </c>
      <c r="AA2606" s="7">
        <v>0</v>
      </c>
    </row>
    <row r="2607" spans="1:27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M2607" t="s">
        <v>16080</v>
      </c>
      <c r="N2607">
        <v>38</v>
      </c>
      <c r="O2607" s="7">
        <v>1</v>
      </c>
      <c r="P2607" t="s">
        <v>13428</v>
      </c>
      <c r="Q2607" s="102">
        <v>1999</v>
      </c>
      <c r="R2607" s="102">
        <v>1999</v>
      </c>
      <c r="S2607" s="102">
        <v>1177.98</v>
      </c>
      <c r="T2607">
        <v>1177.98</v>
      </c>
      <c r="U2607" s="7">
        <v>0</v>
      </c>
      <c r="V2607" s="7">
        <v>0</v>
      </c>
      <c r="W2607" s="102">
        <v>0</v>
      </c>
      <c r="X2607" s="102">
        <v>0</v>
      </c>
      <c r="Y2607" s="102">
        <v>1177.98</v>
      </c>
      <c r="Z2607" s="7">
        <v>0</v>
      </c>
      <c r="AA2607" s="7">
        <v>0</v>
      </c>
    </row>
    <row r="2608" spans="1:27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M2608" t="s">
        <v>16080</v>
      </c>
      <c r="N2608">
        <v>39</v>
      </c>
      <c r="O2608" s="7">
        <v>1</v>
      </c>
      <c r="P2608" t="s">
        <v>13428</v>
      </c>
      <c r="Q2608" s="102">
        <v>1999</v>
      </c>
      <c r="R2608" s="102">
        <v>1999</v>
      </c>
      <c r="S2608" s="102">
        <v>1177.98</v>
      </c>
      <c r="T2608">
        <v>1177.98</v>
      </c>
      <c r="U2608" s="7">
        <v>0</v>
      </c>
      <c r="V2608" s="7">
        <v>0</v>
      </c>
      <c r="W2608" s="102">
        <v>0</v>
      </c>
      <c r="X2608" s="102">
        <v>0</v>
      </c>
      <c r="Y2608" s="102">
        <v>1177.98</v>
      </c>
      <c r="Z2608" s="7">
        <v>0</v>
      </c>
      <c r="AA2608" s="7">
        <v>0</v>
      </c>
    </row>
    <row r="2609" spans="1:27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M2609" t="s">
        <v>16080</v>
      </c>
      <c r="N2609">
        <v>40</v>
      </c>
      <c r="O2609" s="7">
        <v>2</v>
      </c>
      <c r="P2609" t="s">
        <v>13428</v>
      </c>
      <c r="Q2609" s="102">
        <v>1999</v>
      </c>
      <c r="R2609" s="102">
        <v>3998</v>
      </c>
      <c r="S2609" s="102">
        <v>1177.98</v>
      </c>
      <c r="T2609">
        <v>2355.96</v>
      </c>
      <c r="U2609" s="7">
        <v>0</v>
      </c>
      <c r="V2609" s="7">
        <v>0</v>
      </c>
      <c r="W2609" s="102">
        <v>0</v>
      </c>
      <c r="X2609" s="102">
        <v>0</v>
      </c>
      <c r="Y2609" s="102">
        <v>2355.96</v>
      </c>
      <c r="Z2609" s="7">
        <v>0</v>
      </c>
      <c r="AA2609" s="7">
        <v>0</v>
      </c>
    </row>
    <row r="2610" spans="1:27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M2610" t="s">
        <v>16080</v>
      </c>
      <c r="N2610">
        <v>42</v>
      </c>
      <c r="O2610" s="7">
        <v>2</v>
      </c>
      <c r="P2610" t="s">
        <v>13428</v>
      </c>
      <c r="Q2610" s="102">
        <v>1999</v>
      </c>
      <c r="R2610" s="102">
        <v>3998</v>
      </c>
      <c r="S2610" s="102">
        <v>1177.98</v>
      </c>
      <c r="T2610">
        <v>2355.96</v>
      </c>
      <c r="U2610" s="7">
        <v>0</v>
      </c>
      <c r="V2610" s="7">
        <v>0</v>
      </c>
      <c r="W2610" s="102">
        <v>0</v>
      </c>
      <c r="X2610" s="102">
        <v>0</v>
      </c>
      <c r="Y2610" s="102">
        <v>2355.96</v>
      </c>
      <c r="Z2610" s="7">
        <v>0</v>
      </c>
      <c r="AA2610" s="7">
        <v>0</v>
      </c>
    </row>
    <row r="2611" spans="1:27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M2611" t="s">
        <v>16080</v>
      </c>
      <c r="N2611">
        <v>44</v>
      </c>
      <c r="O2611" s="7">
        <v>1</v>
      </c>
      <c r="P2611" t="s">
        <v>13428</v>
      </c>
      <c r="Q2611" s="102">
        <v>1999</v>
      </c>
      <c r="R2611" s="102">
        <v>1999</v>
      </c>
      <c r="S2611" s="102">
        <v>1177.98</v>
      </c>
      <c r="T2611">
        <v>1177.98</v>
      </c>
      <c r="U2611" s="7">
        <v>0</v>
      </c>
      <c r="V2611" s="7">
        <v>0</v>
      </c>
      <c r="W2611" s="102">
        <v>0</v>
      </c>
      <c r="X2611" s="102">
        <v>0</v>
      </c>
      <c r="Y2611" s="102">
        <v>1177.98</v>
      </c>
      <c r="Z2611" s="7">
        <v>0</v>
      </c>
      <c r="AA2611" s="7">
        <v>0</v>
      </c>
    </row>
    <row r="2612" spans="1:27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M2612" t="s">
        <v>16080</v>
      </c>
      <c r="N2612">
        <v>39</v>
      </c>
      <c r="O2612" s="7">
        <v>1</v>
      </c>
      <c r="P2612" t="s">
        <v>13428</v>
      </c>
      <c r="Q2612" s="102">
        <v>2299</v>
      </c>
      <c r="R2612" s="102">
        <v>2299</v>
      </c>
      <c r="S2612" s="102">
        <v>1354.77</v>
      </c>
      <c r="T2612">
        <v>1354.77</v>
      </c>
      <c r="U2612" s="7">
        <v>0</v>
      </c>
      <c r="V2612" s="7">
        <v>0</v>
      </c>
      <c r="W2612" s="102">
        <v>0</v>
      </c>
      <c r="X2612" s="102">
        <v>0</v>
      </c>
      <c r="Y2612" s="102">
        <v>1354.77</v>
      </c>
      <c r="Z2612" s="7">
        <v>0</v>
      </c>
      <c r="AA2612" s="7">
        <v>0</v>
      </c>
    </row>
    <row r="2613" spans="1:27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M2613" t="s">
        <v>16080</v>
      </c>
      <c r="N2613">
        <v>44</v>
      </c>
      <c r="O2613" s="7">
        <v>1</v>
      </c>
      <c r="P2613" t="s">
        <v>13428</v>
      </c>
      <c r="Q2613" s="102">
        <v>2299</v>
      </c>
      <c r="R2613" s="102">
        <v>2299</v>
      </c>
      <c r="S2613" s="102">
        <v>1354.77</v>
      </c>
      <c r="T2613">
        <v>1354.77</v>
      </c>
      <c r="U2613" s="7">
        <v>0</v>
      </c>
      <c r="V2613" s="7">
        <v>0</v>
      </c>
      <c r="W2613" s="102">
        <v>0</v>
      </c>
      <c r="X2613" s="102">
        <v>0</v>
      </c>
      <c r="Y2613" s="102">
        <v>1354.77</v>
      </c>
      <c r="Z2613" s="7">
        <v>0</v>
      </c>
      <c r="AA2613" s="7">
        <v>0</v>
      </c>
    </row>
    <row r="2614" spans="1:27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M2614" t="s">
        <v>16080</v>
      </c>
      <c r="N2614">
        <v>34</v>
      </c>
      <c r="O2614" s="7">
        <v>2</v>
      </c>
      <c r="P2614" t="s">
        <v>13428</v>
      </c>
      <c r="Q2614" s="102">
        <v>1999</v>
      </c>
      <c r="R2614" s="102">
        <v>3998</v>
      </c>
      <c r="S2614" s="102">
        <v>1177.98</v>
      </c>
      <c r="T2614">
        <v>2355.96</v>
      </c>
      <c r="U2614" s="7">
        <v>0</v>
      </c>
      <c r="V2614" s="7">
        <v>0</v>
      </c>
      <c r="W2614" s="102">
        <v>0</v>
      </c>
      <c r="X2614" s="102">
        <v>0</v>
      </c>
      <c r="Y2614" s="102">
        <v>2355.96</v>
      </c>
      <c r="Z2614" s="7">
        <v>0</v>
      </c>
      <c r="AA2614" s="7">
        <v>0</v>
      </c>
    </row>
    <row r="2615" spans="1:27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M2615" t="s">
        <v>16080</v>
      </c>
      <c r="N2615">
        <v>42</v>
      </c>
      <c r="O2615" s="7">
        <v>2</v>
      </c>
      <c r="P2615" t="s">
        <v>13428</v>
      </c>
      <c r="Q2615" s="102">
        <v>2299</v>
      </c>
      <c r="R2615" s="102">
        <v>4598</v>
      </c>
      <c r="S2615" s="102">
        <v>1354.77</v>
      </c>
      <c r="T2615">
        <v>2709.54</v>
      </c>
      <c r="U2615" s="7">
        <v>0</v>
      </c>
      <c r="V2615" s="7">
        <v>0</v>
      </c>
      <c r="W2615" s="102">
        <v>0</v>
      </c>
      <c r="X2615" s="102">
        <v>0</v>
      </c>
      <c r="Y2615" s="102">
        <v>2709.54</v>
      </c>
      <c r="Z2615" s="7">
        <v>0</v>
      </c>
      <c r="AA2615" s="7">
        <v>0</v>
      </c>
    </row>
    <row r="2616" spans="1:27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M2616" t="s">
        <v>16080</v>
      </c>
      <c r="N2616">
        <v>36</v>
      </c>
      <c r="O2616" s="7">
        <v>2</v>
      </c>
      <c r="P2616" t="s">
        <v>13428</v>
      </c>
      <c r="Q2616" s="102">
        <v>1999</v>
      </c>
      <c r="R2616" s="102">
        <v>3998</v>
      </c>
      <c r="S2616" s="102">
        <v>1177.98</v>
      </c>
      <c r="T2616">
        <v>2355.96</v>
      </c>
      <c r="U2616" s="7">
        <v>0</v>
      </c>
      <c r="V2616" s="7">
        <v>0</v>
      </c>
      <c r="W2616" s="102">
        <v>0</v>
      </c>
      <c r="X2616" s="102">
        <v>0</v>
      </c>
      <c r="Y2616" s="102">
        <v>2355.96</v>
      </c>
      <c r="Z2616" s="7">
        <v>0</v>
      </c>
      <c r="AA2616" s="7">
        <v>0</v>
      </c>
    </row>
    <row r="2617" spans="1:27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M2617" t="s">
        <v>16080</v>
      </c>
      <c r="N2617">
        <v>104</v>
      </c>
      <c r="O2617" s="7">
        <v>1</v>
      </c>
      <c r="P2617" t="s">
        <v>13428</v>
      </c>
      <c r="Q2617" s="102">
        <v>9999</v>
      </c>
      <c r="R2617" s="102">
        <v>9999</v>
      </c>
      <c r="S2617" s="102">
        <v>5892.27</v>
      </c>
      <c r="T2617">
        <v>5892.27</v>
      </c>
      <c r="U2617" s="7">
        <v>0</v>
      </c>
      <c r="V2617" s="7">
        <v>0</v>
      </c>
      <c r="W2617" s="102">
        <v>0</v>
      </c>
      <c r="X2617" s="102">
        <v>0</v>
      </c>
      <c r="Y2617" s="102">
        <v>5892.27</v>
      </c>
      <c r="Z2617" s="7">
        <v>0</v>
      </c>
      <c r="AA2617" s="7">
        <v>0</v>
      </c>
    </row>
    <row r="2618" spans="1:27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M2618" t="s">
        <v>16080</v>
      </c>
      <c r="N2618">
        <v>108</v>
      </c>
      <c r="O2618" s="7">
        <v>1</v>
      </c>
      <c r="P2618" t="s">
        <v>13428</v>
      </c>
      <c r="Q2618" s="102">
        <v>9999</v>
      </c>
      <c r="R2618" s="102">
        <v>9999</v>
      </c>
      <c r="S2618" s="102">
        <v>5892.27</v>
      </c>
      <c r="T2618">
        <v>5892.27</v>
      </c>
      <c r="U2618" s="7">
        <v>0</v>
      </c>
      <c r="V2618" s="7">
        <v>0</v>
      </c>
      <c r="W2618" s="102">
        <v>0</v>
      </c>
      <c r="X2618" s="102">
        <v>0</v>
      </c>
      <c r="Y2618" s="102">
        <v>5892.27</v>
      </c>
      <c r="Z2618" s="7">
        <v>0</v>
      </c>
      <c r="AA2618" s="7">
        <v>0</v>
      </c>
    </row>
    <row r="2619" spans="1:27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M2619" t="s">
        <v>16080</v>
      </c>
      <c r="N2619">
        <v>96</v>
      </c>
      <c r="O2619" s="7">
        <v>1</v>
      </c>
      <c r="P2619" t="s">
        <v>13428</v>
      </c>
      <c r="Q2619" s="102">
        <v>9999</v>
      </c>
      <c r="R2619" s="102">
        <v>9999</v>
      </c>
      <c r="S2619" s="102">
        <v>5892.27</v>
      </c>
      <c r="T2619">
        <v>5892.27</v>
      </c>
      <c r="U2619" s="7">
        <v>0</v>
      </c>
      <c r="V2619" s="7">
        <v>0</v>
      </c>
      <c r="W2619" s="102">
        <v>0</v>
      </c>
      <c r="X2619" s="102">
        <v>0</v>
      </c>
      <c r="Y2619" s="102">
        <v>5892.27</v>
      </c>
      <c r="Z2619" s="7">
        <v>0</v>
      </c>
      <c r="AA2619" s="7">
        <v>0</v>
      </c>
    </row>
    <row r="2620" spans="1:27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M2620" t="s">
        <v>16080</v>
      </c>
      <c r="N2620">
        <v>100</v>
      </c>
      <c r="O2620" s="7">
        <v>1</v>
      </c>
      <c r="P2620" t="s">
        <v>13428</v>
      </c>
      <c r="Q2620" s="102">
        <v>9999</v>
      </c>
      <c r="R2620" s="102">
        <v>9999</v>
      </c>
      <c r="S2620" s="102">
        <v>5892.27</v>
      </c>
      <c r="T2620">
        <v>5892.27</v>
      </c>
      <c r="U2620" s="7">
        <v>0</v>
      </c>
      <c r="V2620" s="7">
        <v>0</v>
      </c>
      <c r="W2620" s="102">
        <v>0</v>
      </c>
      <c r="X2620" s="102">
        <v>0</v>
      </c>
      <c r="Y2620" s="102">
        <v>5892.27</v>
      </c>
      <c r="Z2620" s="7">
        <v>0</v>
      </c>
      <c r="AA2620" s="7">
        <v>0</v>
      </c>
    </row>
    <row r="2621" spans="1:27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M2621" t="s">
        <v>16080</v>
      </c>
      <c r="N2621">
        <v>104</v>
      </c>
      <c r="O2621" s="7">
        <v>1</v>
      </c>
      <c r="P2621" t="s">
        <v>13428</v>
      </c>
      <c r="Q2621" s="102">
        <v>9999</v>
      </c>
      <c r="R2621" s="102">
        <v>9999</v>
      </c>
      <c r="S2621" s="102">
        <v>5892.27</v>
      </c>
      <c r="T2621">
        <v>5892.27</v>
      </c>
      <c r="U2621" s="7">
        <v>0</v>
      </c>
      <c r="V2621" s="7">
        <v>0</v>
      </c>
      <c r="W2621" s="102">
        <v>0</v>
      </c>
      <c r="X2621" s="102">
        <v>0</v>
      </c>
      <c r="Y2621" s="102">
        <v>5892.27</v>
      </c>
      <c r="Z2621" s="7">
        <v>0</v>
      </c>
      <c r="AA2621" s="7">
        <v>0</v>
      </c>
    </row>
    <row r="2622" spans="1:27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M2622" t="s">
        <v>16080</v>
      </c>
      <c r="N2622">
        <v>108</v>
      </c>
      <c r="O2622" s="7">
        <v>1</v>
      </c>
      <c r="P2622" t="s">
        <v>13428</v>
      </c>
      <c r="Q2622" s="102">
        <v>9999</v>
      </c>
      <c r="R2622" s="102">
        <v>9999</v>
      </c>
      <c r="S2622" s="102">
        <v>5892.27</v>
      </c>
      <c r="T2622">
        <v>5892.27</v>
      </c>
      <c r="U2622" s="7">
        <v>0</v>
      </c>
      <c r="V2622" s="7">
        <v>0</v>
      </c>
      <c r="W2622" s="102">
        <v>0</v>
      </c>
      <c r="X2622" s="102">
        <v>0</v>
      </c>
      <c r="Y2622" s="102">
        <v>5892.27</v>
      </c>
      <c r="Z2622" s="7">
        <v>0</v>
      </c>
      <c r="AA2622" s="7">
        <v>0</v>
      </c>
    </row>
    <row r="2623" spans="1:27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M2623" t="s">
        <v>16080</v>
      </c>
      <c r="N2623">
        <v>100</v>
      </c>
      <c r="O2623" s="7">
        <v>1</v>
      </c>
      <c r="P2623" t="s">
        <v>13428</v>
      </c>
      <c r="Q2623" s="102">
        <v>9999</v>
      </c>
      <c r="R2623" s="102">
        <v>9999</v>
      </c>
      <c r="S2623" s="102">
        <v>5892.27</v>
      </c>
      <c r="T2623">
        <v>5892.27</v>
      </c>
      <c r="U2623" s="7">
        <v>0</v>
      </c>
      <c r="V2623" s="7">
        <v>0</v>
      </c>
      <c r="W2623" s="102">
        <v>0</v>
      </c>
      <c r="X2623" s="102">
        <v>0</v>
      </c>
      <c r="Y2623" s="102">
        <v>5892.27</v>
      </c>
      <c r="Z2623" s="7">
        <v>0</v>
      </c>
      <c r="AA2623" s="7">
        <v>0</v>
      </c>
    </row>
    <row r="2624" spans="1:27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M2624" t="s">
        <v>16080</v>
      </c>
      <c r="N2624">
        <v>39</v>
      </c>
      <c r="O2624" s="7">
        <v>1</v>
      </c>
      <c r="P2624" t="s">
        <v>13428</v>
      </c>
      <c r="Q2624" s="102">
        <v>1899</v>
      </c>
      <c r="R2624" s="102">
        <v>1899</v>
      </c>
      <c r="S2624" s="102">
        <v>1119.05</v>
      </c>
      <c r="T2624">
        <v>1119.05</v>
      </c>
      <c r="U2624" s="7">
        <v>0</v>
      </c>
      <c r="V2624" s="7">
        <v>0</v>
      </c>
      <c r="W2624" s="102">
        <v>0</v>
      </c>
      <c r="X2624" s="102">
        <v>0</v>
      </c>
      <c r="Y2624" s="102">
        <v>1119.05</v>
      </c>
      <c r="Z2624" s="7">
        <v>0</v>
      </c>
      <c r="AA2624" s="7">
        <v>0</v>
      </c>
    </row>
    <row r="2625" spans="1:27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M2625" t="s">
        <v>16080</v>
      </c>
      <c r="N2625">
        <v>44</v>
      </c>
      <c r="O2625" s="7">
        <v>1</v>
      </c>
      <c r="P2625" t="s">
        <v>13428</v>
      </c>
      <c r="Q2625" s="102">
        <v>1899</v>
      </c>
      <c r="R2625" s="102">
        <v>1899</v>
      </c>
      <c r="S2625" s="102">
        <v>1119.05</v>
      </c>
      <c r="T2625">
        <v>1119.05</v>
      </c>
      <c r="U2625" s="7">
        <v>0</v>
      </c>
      <c r="V2625" s="7">
        <v>0</v>
      </c>
      <c r="W2625" s="102">
        <v>0</v>
      </c>
      <c r="X2625" s="102">
        <v>0</v>
      </c>
      <c r="Y2625" s="102">
        <v>1119.05</v>
      </c>
      <c r="Z2625" s="7">
        <v>0</v>
      </c>
      <c r="AA2625" s="7">
        <v>0</v>
      </c>
    </row>
    <row r="2626" spans="1:27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M2626" t="s">
        <v>16080</v>
      </c>
      <c r="N2626">
        <v>42</v>
      </c>
      <c r="O2626" s="7">
        <v>2</v>
      </c>
      <c r="P2626" t="s">
        <v>13428</v>
      </c>
      <c r="Q2626" s="102">
        <v>1899</v>
      </c>
      <c r="R2626" s="102">
        <v>3798</v>
      </c>
      <c r="S2626" s="102">
        <v>1119.05</v>
      </c>
      <c r="T2626">
        <v>2238.1</v>
      </c>
      <c r="U2626" s="7">
        <v>0</v>
      </c>
      <c r="V2626" s="7">
        <v>0</v>
      </c>
      <c r="W2626" s="102">
        <v>0</v>
      </c>
      <c r="X2626" s="102">
        <v>0</v>
      </c>
      <c r="Y2626" s="102">
        <v>2238.1</v>
      </c>
      <c r="Z2626" s="7">
        <v>0</v>
      </c>
      <c r="AA2626" s="7">
        <v>0</v>
      </c>
    </row>
    <row r="2627" spans="1:27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M2627" t="s">
        <v>16080</v>
      </c>
      <c r="N2627">
        <v>39</v>
      </c>
      <c r="O2627" s="7">
        <v>1</v>
      </c>
      <c r="P2627" t="s">
        <v>13428</v>
      </c>
      <c r="Q2627" s="102">
        <v>1899</v>
      </c>
      <c r="R2627" s="102">
        <v>1899</v>
      </c>
      <c r="S2627" s="102">
        <v>1119.05</v>
      </c>
      <c r="T2627">
        <v>1119.05</v>
      </c>
      <c r="U2627" s="7">
        <v>0</v>
      </c>
      <c r="V2627" s="7">
        <v>0</v>
      </c>
      <c r="W2627" s="102">
        <v>0</v>
      </c>
      <c r="X2627" s="102">
        <v>0</v>
      </c>
      <c r="Y2627" s="102">
        <v>1119.05</v>
      </c>
      <c r="Z2627" s="7">
        <v>0</v>
      </c>
      <c r="AA2627" s="7">
        <v>0</v>
      </c>
    </row>
    <row r="2628" spans="1:27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M2628" t="s">
        <v>16080</v>
      </c>
      <c r="N2628">
        <v>44</v>
      </c>
      <c r="O2628" s="7">
        <v>1</v>
      </c>
      <c r="P2628" t="s">
        <v>13428</v>
      </c>
      <c r="Q2628" s="102">
        <v>1899</v>
      </c>
      <c r="R2628" s="102">
        <v>1899</v>
      </c>
      <c r="S2628" s="102">
        <v>1119.05</v>
      </c>
      <c r="T2628">
        <v>1119.05</v>
      </c>
      <c r="U2628" s="7">
        <v>0</v>
      </c>
      <c r="V2628" s="7">
        <v>0</v>
      </c>
      <c r="W2628" s="102">
        <v>0</v>
      </c>
      <c r="X2628" s="102">
        <v>0</v>
      </c>
      <c r="Y2628" s="102">
        <v>1119.05</v>
      </c>
      <c r="Z2628" s="7">
        <v>0</v>
      </c>
      <c r="AA2628" s="7">
        <v>0</v>
      </c>
    </row>
    <row r="2629" spans="1:27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M2629" t="s">
        <v>16080</v>
      </c>
      <c r="N2629">
        <v>96</v>
      </c>
      <c r="O2629" s="7">
        <v>1</v>
      </c>
      <c r="P2629" t="s">
        <v>13428</v>
      </c>
      <c r="Q2629" s="102">
        <v>10999</v>
      </c>
      <c r="R2629" s="102">
        <v>10999</v>
      </c>
      <c r="S2629" s="102">
        <v>6481.55</v>
      </c>
      <c r="T2629">
        <v>6481.55</v>
      </c>
      <c r="U2629" s="7">
        <v>0</v>
      </c>
      <c r="V2629" s="7">
        <v>0</v>
      </c>
      <c r="W2629" s="102">
        <v>0</v>
      </c>
      <c r="X2629" s="102">
        <v>0</v>
      </c>
      <c r="Y2629" s="102">
        <v>6481.55</v>
      </c>
      <c r="Z2629" s="7">
        <v>0</v>
      </c>
      <c r="AA2629" s="7">
        <v>0</v>
      </c>
    </row>
    <row r="2630" spans="1:27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M2630" t="s">
        <v>16080</v>
      </c>
      <c r="N2630">
        <v>44</v>
      </c>
      <c r="O2630" s="7">
        <v>1</v>
      </c>
      <c r="P2630" t="s">
        <v>13428</v>
      </c>
      <c r="Q2630" s="102">
        <v>1999</v>
      </c>
      <c r="R2630" s="102">
        <v>1999</v>
      </c>
      <c r="S2630" s="102">
        <v>1177.98</v>
      </c>
      <c r="T2630">
        <v>1177.98</v>
      </c>
      <c r="U2630" s="7">
        <v>0</v>
      </c>
      <c r="V2630" s="7">
        <v>0</v>
      </c>
      <c r="W2630" s="102">
        <v>0</v>
      </c>
      <c r="X2630" s="102">
        <v>0</v>
      </c>
      <c r="Y2630" s="102">
        <v>1177.98</v>
      </c>
      <c r="Z2630" s="7">
        <v>0</v>
      </c>
      <c r="AA2630" s="7">
        <v>0</v>
      </c>
    </row>
    <row r="2631" spans="1:27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M2631" t="s">
        <v>16080</v>
      </c>
      <c r="N2631">
        <v>40</v>
      </c>
      <c r="O2631" s="7">
        <v>2</v>
      </c>
      <c r="P2631" t="s">
        <v>13428</v>
      </c>
      <c r="Q2631" s="102">
        <v>1899</v>
      </c>
      <c r="R2631" s="102">
        <v>3798</v>
      </c>
      <c r="S2631" s="102">
        <v>1119.05</v>
      </c>
      <c r="T2631">
        <v>2238.1</v>
      </c>
      <c r="U2631" s="7">
        <v>0</v>
      </c>
      <c r="V2631" s="7">
        <v>0</v>
      </c>
      <c r="W2631" s="102">
        <v>0</v>
      </c>
      <c r="X2631" s="102">
        <v>0</v>
      </c>
      <c r="Y2631" s="102">
        <v>2238.1</v>
      </c>
      <c r="Z2631" s="7">
        <v>0</v>
      </c>
      <c r="AA2631" s="7">
        <v>0</v>
      </c>
    </row>
    <row r="2632" spans="1:27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M2632" t="s">
        <v>16080</v>
      </c>
      <c r="N2632">
        <v>39</v>
      </c>
      <c r="O2632" s="7">
        <v>1</v>
      </c>
      <c r="P2632" t="s">
        <v>13428</v>
      </c>
      <c r="Q2632" s="102">
        <v>1999</v>
      </c>
      <c r="R2632" s="102">
        <v>1999</v>
      </c>
      <c r="S2632" s="102">
        <v>1177.98</v>
      </c>
      <c r="T2632">
        <v>1177.98</v>
      </c>
      <c r="U2632" s="7">
        <v>0</v>
      </c>
      <c r="V2632" s="7">
        <v>0</v>
      </c>
      <c r="W2632" s="102">
        <v>0</v>
      </c>
      <c r="X2632" s="102">
        <v>0</v>
      </c>
      <c r="Y2632" s="102">
        <v>1177.98</v>
      </c>
      <c r="Z2632" s="7">
        <v>0</v>
      </c>
      <c r="AA2632" s="7">
        <v>0</v>
      </c>
    </row>
    <row r="2633" spans="1:27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M2633" t="s">
        <v>16080</v>
      </c>
      <c r="N2633">
        <v>44</v>
      </c>
      <c r="O2633" s="7">
        <v>1</v>
      </c>
      <c r="P2633" t="s">
        <v>13428</v>
      </c>
      <c r="Q2633" s="102">
        <v>1899</v>
      </c>
      <c r="R2633" s="102">
        <v>1899</v>
      </c>
      <c r="S2633" s="102">
        <v>1119.05</v>
      </c>
      <c r="T2633">
        <v>1119.05</v>
      </c>
      <c r="U2633" s="7">
        <v>0</v>
      </c>
      <c r="V2633" s="7">
        <v>0</v>
      </c>
      <c r="W2633" s="102">
        <v>0</v>
      </c>
      <c r="X2633" s="102">
        <v>0</v>
      </c>
      <c r="Y2633" s="102">
        <v>1119.05</v>
      </c>
      <c r="Z2633" s="7">
        <v>0</v>
      </c>
      <c r="AA2633" s="7">
        <v>0</v>
      </c>
    </row>
    <row r="2634" spans="1:27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M2634" t="s">
        <v>16080</v>
      </c>
      <c r="N2634">
        <v>42</v>
      </c>
      <c r="O2634" s="7">
        <v>2</v>
      </c>
      <c r="P2634" t="s">
        <v>13428</v>
      </c>
      <c r="Q2634" s="102">
        <v>1899</v>
      </c>
      <c r="R2634" s="102">
        <v>3798</v>
      </c>
      <c r="S2634" s="102">
        <v>1119.05</v>
      </c>
      <c r="T2634">
        <v>2238.1</v>
      </c>
      <c r="U2634" s="7">
        <v>0</v>
      </c>
      <c r="V2634" s="7">
        <v>0</v>
      </c>
      <c r="W2634" s="102">
        <v>0</v>
      </c>
      <c r="X2634" s="102">
        <v>0</v>
      </c>
      <c r="Y2634" s="102">
        <v>2238.1</v>
      </c>
      <c r="Z2634" s="7">
        <v>0</v>
      </c>
      <c r="AA2634" s="7">
        <v>0</v>
      </c>
    </row>
    <row r="2635" spans="1:27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M2635" t="s">
        <v>16080</v>
      </c>
      <c r="N2635">
        <v>40</v>
      </c>
      <c r="O2635" s="7">
        <v>2</v>
      </c>
      <c r="P2635" t="s">
        <v>13428</v>
      </c>
      <c r="Q2635" s="102">
        <v>1899</v>
      </c>
      <c r="R2635" s="102">
        <v>3798</v>
      </c>
      <c r="S2635" s="102">
        <v>1119.05</v>
      </c>
      <c r="T2635">
        <v>2238.1</v>
      </c>
      <c r="U2635" s="7">
        <v>0</v>
      </c>
      <c r="V2635" s="7">
        <v>0</v>
      </c>
      <c r="W2635" s="102">
        <v>0</v>
      </c>
      <c r="X2635" s="102">
        <v>0</v>
      </c>
      <c r="Y2635" s="102">
        <v>2238.1</v>
      </c>
      <c r="Z2635" s="7">
        <v>0</v>
      </c>
      <c r="AA2635" s="7">
        <v>0</v>
      </c>
    </row>
    <row r="2636" spans="1:27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M2636" t="s">
        <v>16080</v>
      </c>
      <c r="N2636">
        <v>40</v>
      </c>
      <c r="O2636" s="7">
        <v>2</v>
      </c>
      <c r="P2636" t="s">
        <v>13428</v>
      </c>
      <c r="Q2636" s="102">
        <v>2299</v>
      </c>
      <c r="R2636" s="102">
        <v>4598</v>
      </c>
      <c r="S2636" s="102">
        <v>1354.77</v>
      </c>
      <c r="T2636">
        <v>2709.54</v>
      </c>
      <c r="U2636" s="7">
        <v>0</v>
      </c>
      <c r="V2636" s="7">
        <v>0</v>
      </c>
      <c r="W2636" s="102">
        <v>0</v>
      </c>
      <c r="X2636" s="102">
        <v>0</v>
      </c>
      <c r="Y2636" s="102">
        <v>2709.54</v>
      </c>
      <c r="Z2636" s="7">
        <v>0</v>
      </c>
      <c r="AA2636" s="7">
        <v>0</v>
      </c>
    </row>
    <row r="2637" spans="1:27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M2637" t="s">
        <v>16080</v>
      </c>
      <c r="N2637">
        <v>39</v>
      </c>
      <c r="O2637" s="7">
        <v>1</v>
      </c>
      <c r="P2637" t="s">
        <v>13428</v>
      </c>
      <c r="Q2637" s="102">
        <v>2299</v>
      </c>
      <c r="R2637" s="102">
        <v>2299</v>
      </c>
      <c r="S2637" s="102">
        <v>1354.77</v>
      </c>
      <c r="T2637">
        <v>1354.77</v>
      </c>
      <c r="U2637" s="7">
        <v>0</v>
      </c>
      <c r="V2637" s="7">
        <v>0</v>
      </c>
      <c r="W2637" s="102">
        <v>0</v>
      </c>
      <c r="X2637" s="102">
        <v>0</v>
      </c>
      <c r="Y2637" s="102">
        <v>1354.77</v>
      </c>
      <c r="Z2637" s="7">
        <v>0</v>
      </c>
      <c r="AA2637" s="7">
        <v>0</v>
      </c>
    </row>
    <row r="2638" spans="1:27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M2638" t="s">
        <v>16080</v>
      </c>
      <c r="N2638">
        <v>40</v>
      </c>
      <c r="O2638" s="7">
        <v>2</v>
      </c>
      <c r="P2638" t="s">
        <v>13428</v>
      </c>
      <c r="Q2638" s="102">
        <v>1999</v>
      </c>
      <c r="R2638" s="102">
        <v>3998</v>
      </c>
      <c r="S2638" s="102">
        <v>1177.98</v>
      </c>
      <c r="T2638">
        <v>2355.96</v>
      </c>
      <c r="U2638" s="7">
        <v>0</v>
      </c>
      <c r="V2638" s="7">
        <v>0</v>
      </c>
      <c r="W2638" s="102">
        <v>0</v>
      </c>
      <c r="X2638" s="102">
        <v>0</v>
      </c>
      <c r="Y2638" s="102">
        <v>2355.96</v>
      </c>
      <c r="Z2638" s="7">
        <v>0</v>
      </c>
      <c r="AA2638" s="7">
        <v>0</v>
      </c>
    </row>
    <row r="2639" spans="1:27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M2639" t="s">
        <v>16080</v>
      </c>
      <c r="N2639">
        <v>40</v>
      </c>
      <c r="O2639" s="7">
        <v>2</v>
      </c>
      <c r="P2639" t="s">
        <v>13428</v>
      </c>
      <c r="Q2639" s="102">
        <v>1999</v>
      </c>
      <c r="R2639" s="102">
        <v>3998</v>
      </c>
      <c r="S2639" s="102">
        <v>1177.98</v>
      </c>
      <c r="T2639">
        <v>2355.96</v>
      </c>
      <c r="U2639" s="7">
        <v>0</v>
      </c>
      <c r="V2639" s="7">
        <v>0</v>
      </c>
      <c r="W2639" s="102">
        <v>0</v>
      </c>
      <c r="X2639" s="102">
        <v>0</v>
      </c>
      <c r="Y2639" s="102">
        <v>2355.96</v>
      </c>
      <c r="Z2639" s="7">
        <v>0</v>
      </c>
      <c r="AA2639" s="7">
        <v>0</v>
      </c>
    </row>
    <row r="2640" spans="1:27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M2640" t="s">
        <v>16080</v>
      </c>
      <c r="N2640">
        <v>42</v>
      </c>
      <c r="O2640" s="7">
        <v>2</v>
      </c>
      <c r="P2640" t="s">
        <v>13428</v>
      </c>
      <c r="Q2640" s="102">
        <v>1899</v>
      </c>
      <c r="R2640" s="102">
        <v>3798</v>
      </c>
      <c r="S2640" s="102">
        <v>1119.05</v>
      </c>
      <c r="T2640">
        <v>2238.1</v>
      </c>
      <c r="U2640" s="7">
        <v>0</v>
      </c>
      <c r="V2640" s="7">
        <v>0</v>
      </c>
      <c r="W2640" s="102">
        <v>0</v>
      </c>
      <c r="X2640" s="102">
        <v>0</v>
      </c>
      <c r="Y2640" s="102">
        <v>2238.1</v>
      </c>
      <c r="Z2640" s="7">
        <v>0</v>
      </c>
      <c r="AA2640" s="7">
        <v>0</v>
      </c>
    </row>
    <row r="2641" spans="1:27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M2641" t="s">
        <v>16080</v>
      </c>
      <c r="N2641">
        <v>100</v>
      </c>
      <c r="O2641" s="7">
        <v>1</v>
      </c>
      <c r="P2641" t="s">
        <v>13428</v>
      </c>
      <c r="Q2641" s="102">
        <v>10999</v>
      </c>
      <c r="R2641" s="102">
        <v>10999</v>
      </c>
      <c r="S2641" s="102">
        <v>6481.55</v>
      </c>
      <c r="T2641">
        <v>6481.55</v>
      </c>
      <c r="U2641" s="7">
        <v>0</v>
      </c>
      <c r="V2641" s="7">
        <v>0</v>
      </c>
      <c r="W2641" s="102">
        <v>0</v>
      </c>
      <c r="X2641" s="102">
        <v>0</v>
      </c>
      <c r="Y2641" s="102">
        <v>6481.55</v>
      </c>
      <c r="Z2641" s="7">
        <v>0</v>
      </c>
      <c r="AA2641" s="7">
        <v>0</v>
      </c>
    </row>
    <row r="2642" spans="1:27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M2642" t="s">
        <v>16080</v>
      </c>
      <c r="N2642">
        <v>44</v>
      </c>
      <c r="O2642" s="7">
        <v>1</v>
      </c>
      <c r="P2642" t="s">
        <v>13428</v>
      </c>
      <c r="Q2642" s="102">
        <v>2499</v>
      </c>
      <c r="R2642" s="102">
        <v>2499</v>
      </c>
      <c r="S2642" s="102">
        <v>1472.63</v>
      </c>
      <c r="T2642">
        <v>1472.63</v>
      </c>
      <c r="U2642" s="7">
        <v>0</v>
      </c>
      <c r="V2642" s="7">
        <v>0</v>
      </c>
      <c r="W2642" s="102">
        <v>0</v>
      </c>
      <c r="X2642" s="102">
        <v>0</v>
      </c>
      <c r="Y2642" s="102">
        <v>1472.63</v>
      </c>
      <c r="Z2642" s="7">
        <v>0</v>
      </c>
      <c r="AA2642" s="7">
        <v>0</v>
      </c>
    </row>
    <row r="2643" spans="1:27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M2643" t="s">
        <v>16080</v>
      </c>
      <c r="N2643">
        <v>42</v>
      </c>
      <c r="O2643" s="7">
        <v>2</v>
      </c>
      <c r="P2643" t="s">
        <v>13428</v>
      </c>
      <c r="Q2643" s="102">
        <v>2499</v>
      </c>
      <c r="R2643" s="102">
        <v>4998</v>
      </c>
      <c r="S2643" s="102">
        <v>1472.63</v>
      </c>
      <c r="T2643">
        <v>2945.26</v>
      </c>
      <c r="U2643" s="7">
        <v>0</v>
      </c>
      <c r="V2643" s="7">
        <v>0</v>
      </c>
      <c r="W2643" s="102">
        <v>0</v>
      </c>
      <c r="X2643" s="102">
        <v>0</v>
      </c>
      <c r="Y2643" s="102">
        <v>2945.26</v>
      </c>
      <c r="Z2643" s="7">
        <v>0</v>
      </c>
      <c r="AA2643" s="7">
        <v>0</v>
      </c>
    </row>
    <row r="2644" spans="1:27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M2644" t="s">
        <v>16080</v>
      </c>
      <c r="N2644">
        <v>40</v>
      </c>
      <c r="O2644" s="7">
        <v>2</v>
      </c>
      <c r="P2644" t="s">
        <v>13428</v>
      </c>
      <c r="Q2644" s="102">
        <v>2499</v>
      </c>
      <c r="R2644" s="102">
        <v>4998</v>
      </c>
      <c r="S2644" s="102">
        <v>1472.63</v>
      </c>
      <c r="T2644">
        <v>2945.26</v>
      </c>
      <c r="U2644" s="7">
        <v>0</v>
      </c>
      <c r="V2644" s="7">
        <v>0</v>
      </c>
      <c r="W2644" s="102">
        <v>0</v>
      </c>
      <c r="X2644" s="102">
        <v>0</v>
      </c>
      <c r="Y2644" s="102">
        <v>2945.26</v>
      </c>
      <c r="Z2644" s="7">
        <v>0</v>
      </c>
      <c r="AA2644" s="7">
        <v>0</v>
      </c>
    </row>
    <row r="2645" spans="1:27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M2645" t="s">
        <v>16080</v>
      </c>
      <c r="N2645">
        <v>39</v>
      </c>
      <c r="O2645" s="7">
        <v>1</v>
      </c>
      <c r="P2645" t="s">
        <v>13428</v>
      </c>
      <c r="Q2645" s="102">
        <v>2499</v>
      </c>
      <c r="R2645" s="102">
        <v>2499</v>
      </c>
      <c r="S2645" s="102">
        <v>1472.63</v>
      </c>
      <c r="T2645">
        <v>1472.63</v>
      </c>
      <c r="U2645" s="7">
        <v>0</v>
      </c>
      <c r="V2645" s="7">
        <v>0</v>
      </c>
      <c r="W2645" s="102">
        <v>0</v>
      </c>
      <c r="X2645" s="102">
        <v>0</v>
      </c>
      <c r="Y2645" s="102">
        <v>1472.63</v>
      </c>
      <c r="Z2645" s="7">
        <v>0</v>
      </c>
      <c r="AA2645" s="7">
        <v>0</v>
      </c>
    </row>
    <row r="2646" spans="1:27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M2646" t="s">
        <v>16080</v>
      </c>
      <c r="N2646">
        <v>44</v>
      </c>
      <c r="O2646" s="7">
        <v>1</v>
      </c>
      <c r="P2646" t="s">
        <v>13428</v>
      </c>
      <c r="Q2646" s="102">
        <v>1999</v>
      </c>
      <c r="R2646" s="102">
        <v>1999</v>
      </c>
      <c r="S2646" s="102">
        <v>1177.98</v>
      </c>
      <c r="T2646">
        <v>1177.98</v>
      </c>
      <c r="U2646" s="7">
        <v>0</v>
      </c>
      <c r="V2646" s="7">
        <v>0</v>
      </c>
      <c r="W2646" s="102">
        <v>0</v>
      </c>
      <c r="X2646" s="102">
        <v>0</v>
      </c>
      <c r="Y2646" s="102">
        <v>1177.98</v>
      </c>
      <c r="Z2646" s="7">
        <v>0</v>
      </c>
      <c r="AA2646" s="7">
        <v>0</v>
      </c>
    </row>
    <row r="2647" spans="1:27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M2647" t="s">
        <v>16080</v>
      </c>
      <c r="N2647">
        <v>108</v>
      </c>
      <c r="O2647" s="7">
        <v>1</v>
      </c>
      <c r="P2647" t="s">
        <v>13428</v>
      </c>
      <c r="Q2647" s="102">
        <v>10999</v>
      </c>
      <c r="R2647" s="102">
        <v>10999</v>
      </c>
      <c r="S2647" s="102">
        <v>6481.55</v>
      </c>
      <c r="T2647">
        <v>6481.55</v>
      </c>
      <c r="U2647" s="7">
        <v>0</v>
      </c>
      <c r="V2647" s="7">
        <v>0</v>
      </c>
      <c r="W2647" s="102">
        <v>0</v>
      </c>
      <c r="X2647" s="102">
        <v>0</v>
      </c>
      <c r="Y2647" s="102">
        <v>6481.55</v>
      </c>
      <c r="Z2647" s="7">
        <v>0</v>
      </c>
      <c r="AA2647" s="7">
        <v>0</v>
      </c>
    </row>
    <row r="2648" spans="1:27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M2648" t="s">
        <v>16080</v>
      </c>
      <c r="N2648">
        <v>104</v>
      </c>
      <c r="O2648" s="7">
        <v>1</v>
      </c>
      <c r="P2648" t="s">
        <v>13428</v>
      </c>
      <c r="Q2648" s="102">
        <v>10999</v>
      </c>
      <c r="R2648" s="102">
        <v>10999</v>
      </c>
      <c r="S2648" s="102">
        <v>6481.55</v>
      </c>
      <c r="T2648">
        <v>6481.55</v>
      </c>
      <c r="U2648" s="7">
        <v>0</v>
      </c>
      <c r="V2648" s="7">
        <v>0</v>
      </c>
      <c r="W2648" s="102">
        <v>0</v>
      </c>
      <c r="X2648" s="102">
        <v>0</v>
      </c>
      <c r="Y2648" s="102">
        <v>6481.55</v>
      </c>
      <c r="Z2648" s="7">
        <v>0</v>
      </c>
      <c r="AA2648" s="7">
        <v>0</v>
      </c>
    </row>
    <row r="2649" spans="1:27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M2649" t="s">
        <v>16080</v>
      </c>
      <c r="N2649">
        <v>42</v>
      </c>
      <c r="O2649" s="7">
        <v>2</v>
      </c>
      <c r="P2649" t="s">
        <v>13428</v>
      </c>
      <c r="Q2649" s="102">
        <v>1999</v>
      </c>
      <c r="R2649" s="102">
        <v>3998</v>
      </c>
      <c r="S2649" s="102">
        <v>1177.98</v>
      </c>
      <c r="T2649">
        <v>2355.96</v>
      </c>
      <c r="U2649" s="7">
        <v>0</v>
      </c>
      <c r="V2649" s="7">
        <v>0</v>
      </c>
      <c r="W2649" s="102">
        <v>0</v>
      </c>
      <c r="X2649" s="102">
        <v>0</v>
      </c>
      <c r="Y2649" s="102">
        <v>2355.96</v>
      </c>
      <c r="Z2649" s="7">
        <v>0</v>
      </c>
      <c r="AA2649" s="7">
        <v>0</v>
      </c>
    </row>
    <row r="2650" spans="1:27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M2650" t="s">
        <v>16080</v>
      </c>
      <c r="N2650">
        <v>32</v>
      </c>
      <c r="O2650" s="7">
        <v>2</v>
      </c>
      <c r="P2650" t="s">
        <v>13428</v>
      </c>
      <c r="Q2650" s="102">
        <v>2199</v>
      </c>
      <c r="R2650" s="102">
        <v>4398</v>
      </c>
      <c r="S2650" s="102">
        <v>1295.8399999999999</v>
      </c>
      <c r="T2650">
        <v>2591.6799999999998</v>
      </c>
      <c r="U2650" s="7">
        <v>0</v>
      </c>
      <c r="V2650" s="7">
        <v>0</v>
      </c>
      <c r="W2650" s="102">
        <v>0</v>
      </c>
      <c r="X2650" s="102">
        <v>0</v>
      </c>
      <c r="Y2650" s="102">
        <v>2591.6799999999998</v>
      </c>
      <c r="Z2650" s="7">
        <v>0</v>
      </c>
      <c r="AA2650" s="7">
        <v>0</v>
      </c>
    </row>
    <row r="2651" spans="1:27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M2651" t="s">
        <v>16080</v>
      </c>
      <c r="N2651">
        <v>30</v>
      </c>
      <c r="O2651" s="7">
        <v>1</v>
      </c>
      <c r="P2651" t="s">
        <v>13428</v>
      </c>
      <c r="Q2651" s="102">
        <v>2299</v>
      </c>
      <c r="R2651" s="102">
        <v>2299</v>
      </c>
      <c r="S2651" s="102">
        <v>1354.77</v>
      </c>
      <c r="T2651">
        <v>1354.77</v>
      </c>
      <c r="U2651" s="7">
        <v>0</v>
      </c>
      <c r="V2651" s="7">
        <v>0</v>
      </c>
      <c r="W2651" s="102">
        <v>0</v>
      </c>
      <c r="X2651" s="102">
        <v>0</v>
      </c>
      <c r="Y2651" s="102">
        <v>1354.77</v>
      </c>
      <c r="Z2651" s="7">
        <v>0</v>
      </c>
      <c r="AA2651" s="7">
        <v>0</v>
      </c>
    </row>
    <row r="2652" spans="1:27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M2652" t="s">
        <v>16080</v>
      </c>
      <c r="N2652">
        <v>32</v>
      </c>
      <c r="O2652" s="7">
        <v>2</v>
      </c>
      <c r="P2652" t="s">
        <v>13428</v>
      </c>
      <c r="Q2652" s="102">
        <v>2299</v>
      </c>
      <c r="R2652" s="102">
        <v>4598</v>
      </c>
      <c r="S2652" s="102">
        <v>1354.77</v>
      </c>
      <c r="T2652">
        <v>2709.54</v>
      </c>
      <c r="U2652" s="7">
        <v>0</v>
      </c>
      <c r="V2652" s="7">
        <v>0</v>
      </c>
      <c r="W2652" s="102">
        <v>0</v>
      </c>
      <c r="X2652" s="102">
        <v>0</v>
      </c>
      <c r="Y2652" s="102">
        <v>2709.54</v>
      </c>
      <c r="Z2652" s="7">
        <v>0</v>
      </c>
      <c r="AA2652" s="7">
        <v>0</v>
      </c>
    </row>
    <row r="2653" spans="1:27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M2653" t="s">
        <v>16080</v>
      </c>
      <c r="N2653">
        <v>34</v>
      </c>
      <c r="O2653" s="7">
        <v>2</v>
      </c>
      <c r="P2653" t="s">
        <v>13428</v>
      </c>
      <c r="Q2653" s="102">
        <v>2299</v>
      </c>
      <c r="R2653" s="102">
        <v>4598</v>
      </c>
      <c r="S2653" s="102">
        <v>1354.77</v>
      </c>
      <c r="T2653">
        <v>2709.54</v>
      </c>
      <c r="U2653" s="7">
        <v>0</v>
      </c>
      <c r="V2653" s="7">
        <v>0</v>
      </c>
      <c r="W2653" s="102">
        <v>0</v>
      </c>
      <c r="X2653" s="102">
        <v>0</v>
      </c>
      <c r="Y2653" s="102">
        <v>2709.54</v>
      </c>
      <c r="Z2653" s="7">
        <v>0</v>
      </c>
      <c r="AA2653" s="7">
        <v>0</v>
      </c>
    </row>
    <row r="2654" spans="1:27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M2654" t="s">
        <v>16080</v>
      </c>
      <c r="N2654">
        <v>42</v>
      </c>
      <c r="O2654" s="7">
        <v>2</v>
      </c>
      <c r="P2654" t="s">
        <v>13428</v>
      </c>
      <c r="Q2654" s="102">
        <v>2299</v>
      </c>
      <c r="R2654" s="102">
        <v>4598</v>
      </c>
      <c r="S2654" s="102">
        <v>1354.77</v>
      </c>
      <c r="T2654">
        <v>2709.54</v>
      </c>
      <c r="U2654" s="7">
        <v>0</v>
      </c>
      <c r="V2654" s="7">
        <v>0</v>
      </c>
      <c r="W2654" s="102">
        <v>0</v>
      </c>
      <c r="X2654" s="102">
        <v>0</v>
      </c>
      <c r="Y2654" s="102">
        <v>2709.54</v>
      </c>
      <c r="Z2654" s="7">
        <v>0</v>
      </c>
      <c r="AA2654" s="7">
        <v>0</v>
      </c>
    </row>
    <row r="2655" spans="1:27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M2655" t="s">
        <v>16080</v>
      </c>
      <c r="N2655">
        <v>40</v>
      </c>
      <c r="O2655" s="7">
        <v>2</v>
      </c>
      <c r="P2655" t="s">
        <v>13428</v>
      </c>
      <c r="Q2655" s="102">
        <v>1899</v>
      </c>
      <c r="R2655" s="102">
        <v>3798</v>
      </c>
      <c r="S2655" s="102">
        <v>1119.05</v>
      </c>
      <c r="T2655">
        <v>2238.1</v>
      </c>
      <c r="U2655" s="7">
        <v>0</v>
      </c>
      <c r="V2655" s="7">
        <v>0</v>
      </c>
      <c r="W2655" s="102">
        <v>0</v>
      </c>
      <c r="X2655" s="102">
        <v>0</v>
      </c>
      <c r="Y2655" s="102">
        <v>2238.1</v>
      </c>
      <c r="Z2655" s="7">
        <v>0</v>
      </c>
      <c r="AA2655" s="7">
        <v>0</v>
      </c>
    </row>
    <row r="2656" spans="1:27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M2656" t="s">
        <v>16080</v>
      </c>
      <c r="N2656">
        <v>36</v>
      </c>
      <c r="O2656" s="7">
        <v>2</v>
      </c>
      <c r="P2656" t="s">
        <v>13428</v>
      </c>
      <c r="Q2656" s="102">
        <v>2299</v>
      </c>
      <c r="R2656" s="102">
        <v>4598</v>
      </c>
      <c r="S2656" s="102">
        <v>1354.77</v>
      </c>
      <c r="T2656">
        <v>2709.54</v>
      </c>
      <c r="U2656" s="7">
        <v>0</v>
      </c>
      <c r="V2656" s="7">
        <v>0</v>
      </c>
      <c r="W2656" s="102">
        <v>0</v>
      </c>
      <c r="X2656" s="102">
        <v>0</v>
      </c>
      <c r="Y2656" s="102">
        <v>2709.54</v>
      </c>
      <c r="Z2656" s="7">
        <v>0</v>
      </c>
      <c r="AA2656" s="7">
        <v>0</v>
      </c>
    </row>
    <row r="2657" spans="1:27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M2657" t="s">
        <v>16080</v>
      </c>
      <c r="N2657">
        <v>30</v>
      </c>
      <c r="O2657" s="7">
        <v>1</v>
      </c>
      <c r="P2657" t="s">
        <v>13428</v>
      </c>
      <c r="Q2657" s="102">
        <v>2199</v>
      </c>
      <c r="R2657" s="102">
        <v>2199</v>
      </c>
      <c r="S2657" s="102">
        <v>1295.8399999999999</v>
      </c>
      <c r="T2657">
        <v>1295.8399999999999</v>
      </c>
      <c r="U2657" s="7">
        <v>0</v>
      </c>
      <c r="V2657" s="7">
        <v>0</v>
      </c>
      <c r="W2657" s="102">
        <v>0</v>
      </c>
      <c r="X2657" s="102">
        <v>0</v>
      </c>
      <c r="Y2657" s="102">
        <v>1295.8399999999999</v>
      </c>
      <c r="Z2657" s="7">
        <v>0</v>
      </c>
      <c r="AA2657" s="7">
        <v>0</v>
      </c>
    </row>
    <row r="2658" spans="1:27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M2658" t="s">
        <v>16080</v>
      </c>
      <c r="N2658">
        <v>34</v>
      </c>
      <c r="O2658" s="7">
        <v>2</v>
      </c>
      <c r="P2658" t="s">
        <v>13428</v>
      </c>
      <c r="Q2658" s="102">
        <v>2199</v>
      </c>
      <c r="R2658" s="102">
        <v>4398</v>
      </c>
      <c r="S2658" s="102">
        <v>1295.8399999999999</v>
      </c>
      <c r="T2658">
        <v>2591.6799999999998</v>
      </c>
      <c r="U2658" s="7">
        <v>0</v>
      </c>
      <c r="V2658" s="7">
        <v>0</v>
      </c>
      <c r="W2658" s="102">
        <v>0</v>
      </c>
      <c r="X2658" s="102">
        <v>0</v>
      </c>
      <c r="Y2658" s="102">
        <v>2591.6799999999998</v>
      </c>
      <c r="Z2658" s="7">
        <v>0</v>
      </c>
      <c r="AA2658" s="7">
        <v>0</v>
      </c>
    </row>
    <row r="2659" spans="1:27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M2659" t="s">
        <v>16080</v>
      </c>
      <c r="N2659">
        <v>36</v>
      </c>
      <c r="O2659" s="7">
        <v>2</v>
      </c>
      <c r="P2659" t="s">
        <v>13428</v>
      </c>
      <c r="Q2659" s="102">
        <v>2199</v>
      </c>
      <c r="R2659" s="102">
        <v>4398</v>
      </c>
      <c r="S2659" s="102">
        <v>1295.8399999999999</v>
      </c>
      <c r="T2659">
        <v>2591.6799999999998</v>
      </c>
      <c r="U2659" s="7">
        <v>0</v>
      </c>
      <c r="V2659" s="7">
        <v>0</v>
      </c>
      <c r="W2659" s="102">
        <v>0</v>
      </c>
      <c r="X2659" s="102">
        <v>0</v>
      </c>
      <c r="Y2659" s="102">
        <v>2591.6799999999998</v>
      </c>
      <c r="Z2659" s="7">
        <v>0</v>
      </c>
      <c r="AA2659" s="7">
        <v>0</v>
      </c>
    </row>
    <row r="2660" spans="1:27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M2660" t="s">
        <v>16080</v>
      </c>
      <c r="N2660">
        <v>38</v>
      </c>
      <c r="O2660" s="7">
        <v>1</v>
      </c>
      <c r="P2660" t="s">
        <v>13428</v>
      </c>
      <c r="Q2660" s="102">
        <v>2199</v>
      </c>
      <c r="R2660" s="102">
        <v>2199</v>
      </c>
      <c r="S2660" s="102">
        <v>1295.8399999999999</v>
      </c>
      <c r="T2660">
        <v>1295.8399999999999</v>
      </c>
      <c r="U2660" s="7">
        <v>0</v>
      </c>
      <c r="V2660" s="7">
        <v>0</v>
      </c>
      <c r="W2660" s="102">
        <v>0</v>
      </c>
      <c r="X2660" s="102">
        <v>0</v>
      </c>
      <c r="Y2660" s="102">
        <v>1295.8399999999999</v>
      </c>
      <c r="Z2660" s="7">
        <v>0</v>
      </c>
      <c r="AA2660" s="7">
        <v>0</v>
      </c>
    </row>
    <row r="2661" spans="1:27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M2661" t="s">
        <v>16080</v>
      </c>
      <c r="N2661">
        <v>96</v>
      </c>
      <c r="O2661" s="7">
        <v>1</v>
      </c>
      <c r="P2661" t="s">
        <v>13428</v>
      </c>
      <c r="Q2661" s="102">
        <v>9999</v>
      </c>
      <c r="R2661" s="102">
        <v>9999</v>
      </c>
      <c r="S2661" s="102">
        <v>5892.27</v>
      </c>
      <c r="T2661">
        <v>5892.27</v>
      </c>
      <c r="U2661" s="7">
        <v>0</v>
      </c>
      <c r="V2661" s="7">
        <v>0</v>
      </c>
      <c r="W2661" s="102">
        <v>0</v>
      </c>
      <c r="X2661" s="102">
        <v>0</v>
      </c>
      <c r="Y2661" s="102">
        <v>5892.27</v>
      </c>
      <c r="Z2661" s="7">
        <v>0</v>
      </c>
      <c r="AA2661" s="7">
        <v>0</v>
      </c>
    </row>
    <row r="2662" spans="1:27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M2662" t="s">
        <v>16080</v>
      </c>
      <c r="N2662">
        <v>39</v>
      </c>
      <c r="O2662" s="7">
        <v>1</v>
      </c>
      <c r="P2662" t="s">
        <v>13428</v>
      </c>
      <c r="Q2662" s="102">
        <v>1899</v>
      </c>
      <c r="R2662" s="102">
        <v>1899</v>
      </c>
      <c r="S2662" s="102">
        <v>1119.05</v>
      </c>
      <c r="T2662">
        <v>1119.05</v>
      </c>
      <c r="U2662" s="7">
        <v>0</v>
      </c>
      <c r="V2662" s="7">
        <v>0</v>
      </c>
      <c r="W2662" s="102">
        <v>0</v>
      </c>
      <c r="X2662" s="102">
        <v>0</v>
      </c>
      <c r="Y2662" s="102">
        <v>1119.05</v>
      </c>
      <c r="Z2662" s="7">
        <v>0</v>
      </c>
      <c r="AA2662" s="7">
        <v>0</v>
      </c>
    </row>
    <row r="2663" spans="1:27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M2663" t="s">
        <v>16080</v>
      </c>
      <c r="N2663">
        <v>38</v>
      </c>
      <c r="O2663" s="7">
        <v>1</v>
      </c>
      <c r="P2663" t="s">
        <v>13428</v>
      </c>
      <c r="Q2663" s="102">
        <v>2299</v>
      </c>
      <c r="R2663" s="102">
        <v>2299</v>
      </c>
      <c r="S2663" s="102">
        <v>1354.77</v>
      </c>
      <c r="T2663">
        <v>1354.77</v>
      </c>
      <c r="U2663" s="7">
        <v>0</v>
      </c>
      <c r="V2663" s="7">
        <v>0</v>
      </c>
      <c r="W2663" s="102">
        <v>0</v>
      </c>
      <c r="X2663" s="102">
        <v>0</v>
      </c>
      <c r="Y2663" s="102">
        <v>1354.77</v>
      </c>
      <c r="Z2663" s="7">
        <v>0</v>
      </c>
      <c r="AA2663" s="7">
        <v>0</v>
      </c>
    </row>
    <row r="2664" spans="1:27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M2664" t="s">
        <v>16080</v>
      </c>
      <c r="N2664">
        <v>42</v>
      </c>
      <c r="O2664" s="7">
        <v>2</v>
      </c>
      <c r="P2664" t="s">
        <v>13428</v>
      </c>
      <c r="Q2664" s="102">
        <v>1999</v>
      </c>
      <c r="R2664" s="102">
        <v>3998</v>
      </c>
      <c r="S2664" s="102">
        <v>1177.98</v>
      </c>
      <c r="T2664">
        <v>2355.96</v>
      </c>
      <c r="U2664" s="7">
        <v>0</v>
      </c>
      <c r="V2664" s="7">
        <v>0</v>
      </c>
      <c r="W2664" s="102">
        <v>0</v>
      </c>
      <c r="X2664" s="102">
        <v>0</v>
      </c>
      <c r="Y2664" s="102">
        <v>2355.96</v>
      </c>
      <c r="Z2664" s="7">
        <v>0</v>
      </c>
      <c r="AA2664" s="7">
        <v>0</v>
      </c>
    </row>
    <row r="2665" spans="1:27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M2665" t="s">
        <v>16080</v>
      </c>
      <c r="N2665">
        <v>96</v>
      </c>
      <c r="O2665" s="7">
        <v>1</v>
      </c>
      <c r="P2665" t="s">
        <v>13428</v>
      </c>
      <c r="Q2665" s="102">
        <v>10999</v>
      </c>
      <c r="R2665" s="102">
        <v>10999</v>
      </c>
      <c r="S2665" s="102">
        <v>6481.55</v>
      </c>
      <c r="T2665">
        <v>6481.55</v>
      </c>
      <c r="U2665" s="7">
        <v>0</v>
      </c>
      <c r="V2665" s="7">
        <v>0</v>
      </c>
      <c r="W2665" s="102">
        <v>0</v>
      </c>
      <c r="X2665" s="102">
        <v>0</v>
      </c>
      <c r="Y2665" s="102">
        <v>6481.55</v>
      </c>
      <c r="Z2665" s="7">
        <v>0</v>
      </c>
      <c r="AA2665" s="7">
        <v>0</v>
      </c>
    </row>
    <row r="2666" spans="1:27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M2666" t="s">
        <v>16080</v>
      </c>
      <c r="N2666">
        <v>108</v>
      </c>
      <c r="O2666" s="7">
        <v>1</v>
      </c>
      <c r="P2666" t="s">
        <v>13428</v>
      </c>
      <c r="Q2666" s="102">
        <v>12999</v>
      </c>
      <c r="R2666" s="102">
        <v>12999</v>
      </c>
      <c r="S2666" s="102">
        <v>7660.13</v>
      </c>
      <c r="T2666">
        <v>7660.13</v>
      </c>
      <c r="U2666" s="7">
        <v>0</v>
      </c>
      <c r="V2666" s="7">
        <v>0</v>
      </c>
      <c r="W2666" s="102">
        <v>0</v>
      </c>
      <c r="X2666" s="102">
        <v>0</v>
      </c>
      <c r="Y2666" s="102">
        <v>7660.13</v>
      </c>
      <c r="Z2666" s="7">
        <v>0</v>
      </c>
      <c r="AA2666" s="7">
        <v>0</v>
      </c>
    </row>
    <row r="2667" spans="1:27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M2667" t="s">
        <v>16080</v>
      </c>
      <c r="N2667">
        <v>104</v>
      </c>
      <c r="O2667" s="7">
        <v>1</v>
      </c>
      <c r="P2667" t="s">
        <v>13428</v>
      </c>
      <c r="Q2667" s="102">
        <v>12999</v>
      </c>
      <c r="R2667" s="102">
        <v>12999</v>
      </c>
      <c r="S2667" s="102">
        <v>7660.13</v>
      </c>
      <c r="T2667">
        <v>7660.13</v>
      </c>
      <c r="U2667" s="7">
        <v>0</v>
      </c>
      <c r="V2667" s="7">
        <v>0</v>
      </c>
      <c r="W2667" s="102">
        <v>0</v>
      </c>
      <c r="X2667" s="102">
        <v>0</v>
      </c>
      <c r="Y2667" s="102">
        <v>7660.13</v>
      </c>
      <c r="Z2667" s="7">
        <v>0</v>
      </c>
      <c r="AA2667" s="7">
        <v>0</v>
      </c>
    </row>
    <row r="2668" spans="1:27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M2668" t="s">
        <v>16080</v>
      </c>
      <c r="N2668">
        <v>39</v>
      </c>
      <c r="O2668" s="7">
        <v>1</v>
      </c>
      <c r="P2668" t="s">
        <v>13428</v>
      </c>
      <c r="Q2668" s="102">
        <v>1999</v>
      </c>
      <c r="R2668" s="102">
        <v>1999</v>
      </c>
      <c r="S2668" s="102">
        <v>1177.98</v>
      </c>
      <c r="T2668">
        <v>1177.98</v>
      </c>
      <c r="U2668" s="7">
        <v>0</v>
      </c>
      <c r="V2668" s="7">
        <v>0</v>
      </c>
      <c r="W2668" s="102">
        <v>0</v>
      </c>
      <c r="X2668" s="102">
        <v>0</v>
      </c>
      <c r="Y2668" s="102">
        <v>1177.98</v>
      </c>
      <c r="Z2668" s="7">
        <v>0</v>
      </c>
      <c r="AA2668" s="7">
        <v>0</v>
      </c>
    </row>
    <row r="2669" spans="1:27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M2669" t="s">
        <v>16080</v>
      </c>
      <c r="N2669">
        <v>100</v>
      </c>
      <c r="O2669" s="7">
        <v>1</v>
      </c>
      <c r="P2669" t="s">
        <v>13428</v>
      </c>
      <c r="Q2669" s="102">
        <v>12999</v>
      </c>
      <c r="R2669" s="102">
        <v>12999</v>
      </c>
      <c r="S2669" s="102">
        <v>7660.13</v>
      </c>
      <c r="T2669">
        <v>7660.13</v>
      </c>
      <c r="U2669" s="7">
        <v>0</v>
      </c>
      <c r="V2669" s="7">
        <v>0</v>
      </c>
      <c r="W2669" s="102">
        <v>0</v>
      </c>
      <c r="X2669" s="102">
        <v>0</v>
      </c>
      <c r="Y2669" s="102">
        <v>7660.13</v>
      </c>
      <c r="Z2669" s="7">
        <v>0</v>
      </c>
      <c r="AA2669" s="7">
        <v>0</v>
      </c>
    </row>
    <row r="2670" spans="1:27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M2670" t="s">
        <v>16080</v>
      </c>
      <c r="N2670">
        <v>96</v>
      </c>
      <c r="O2670" s="7">
        <v>1</v>
      </c>
      <c r="P2670" t="s">
        <v>13428</v>
      </c>
      <c r="Q2670" s="102">
        <v>12999</v>
      </c>
      <c r="R2670" s="102">
        <v>12999</v>
      </c>
      <c r="S2670" s="102">
        <v>7660.13</v>
      </c>
      <c r="T2670">
        <v>7660.13</v>
      </c>
      <c r="U2670" s="7">
        <v>0</v>
      </c>
      <c r="V2670" s="7">
        <v>0</v>
      </c>
      <c r="W2670" s="102">
        <v>0</v>
      </c>
      <c r="X2670" s="102">
        <v>0</v>
      </c>
      <c r="Y2670" s="102">
        <v>7660.13</v>
      </c>
      <c r="Z2670" s="7">
        <v>0</v>
      </c>
      <c r="AA2670" s="7">
        <v>0</v>
      </c>
    </row>
    <row r="2671" spans="1:27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M2671" t="s">
        <v>16080</v>
      </c>
      <c r="N2671">
        <v>108</v>
      </c>
      <c r="O2671" s="7">
        <v>1</v>
      </c>
      <c r="P2671" t="s">
        <v>13428</v>
      </c>
      <c r="Q2671" s="102">
        <v>10999</v>
      </c>
      <c r="R2671" s="102">
        <v>10999</v>
      </c>
      <c r="S2671" s="102">
        <v>6481.55</v>
      </c>
      <c r="T2671">
        <v>6481.55</v>
      </c>
      <c r="U2671" s="7">
        <v>0</v>
      </c>
      <c r="V2671" s="7">
        <v>0</v>
      </c>
      <c r="W2671" s="102">
        <v>0</v>
      </c>
      <c r="X2671" s="102">
        <v>0</v>
      </c>
      <c r="Y2671" s="102">
        <v>6481.55</v>
      </c>
      <c r="Z2671" s="7">
        <v>0</v>
      </c>
      <c r="AA2671" s="7">
        <v>0</v>
      </c>
    </row>
    <row r="2672" spans="1:27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M2672" t="s">
        <v>16080</v>
      </c>
      <c r="N2672">
        <v>104</v>
      </c>
      <c r="O2672" s="7">
        <v>1</v>
      </c>
      <c r="P2672" t="s">
        <v>13428</v>
      </c>
      <c r="Q2672" s="102">
        <v>10999</v>
      </c>
      <c r="R2672" s="102">
        <v>10999</v>
      </c>
      <c r="S2672" s="102">
        <v>6481.55</v>
      </c>
      <c r="T2672">
        <v>6481.55</v>
      </c>
      <c r="U2672" s="7">
        <v>0</v>
      </c>
      <c r="V2672" s="7">
        <v>0</v>
      </c>
      <c r="W2672" s="102">
        <v>0</v>
      </c>
      <c r="X2672" s="102">
        <v>0</v>
      </c>
      <c r="Y2672" s="102">
        <v>6481.55</v>
      </c>
      <c r="Z2672" s="7">
        <v>0</v>
      </c>
      <c r="AA2672" s="7">
        <v>0</v>
      </c>
    </row>
    <row r="2673" spans="1:27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M2673" t="s">
        <v>16080</v>
      </c>
      <c r="N2673">
        <v>100</v>
      </c>
      <c r="O2673" s="7">
        <v>1</v>
      </c>
      <c r="P2673" t="s">
        <v>13428</v>
      </c>
      <c r="Q2673" s="102">
        <v>10999</v>
      </c>
      <c r="R2673" s="102">
        <v>10999</v>
      </c>
      <c r="S2673" s="102">
        <v>6481.55</v>
      </c>
      <c r="T2673">
        <v>6481.55</v>
      </c>
      <c r="U2673" s="7">
        <v>0</v>
      </c>
      <c r="V2673" s="7">
        <v>0</v>
      </c>
      <c r="W2673" s="102">
        <v>0</v>
      </c>
      <c r="X2673" s="102">
        <v>0</v>
      </c>
      <c r="Y2673" s="102">
        <v>6481.55</v>
      </c>
      <c r="Z2673" s="7">
        <v>0</v>
      </c>
      <c r="AA2673" s="7">
        <v>0</v>
      </c>
    </row>
    <row r="2674" spans="1:27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M2674" t="s">
        <v>16080</v>
      </c>
      <c r="N2674">
        <v>44</v>
      </c>
      <c r="O2674" s="7">
        <v>1</v>
      </c>
      <c r="P2674" t="s">
        <v>13428</v>
      </c>
      <c r="Q2674" s="102">
        <v>2299</v>
      </c>
      <c r="R2674" s="102">
        <v>2299</v>
      </c>
      <c r="S2674" s="102">
        <v>1354.77</v>
      </c>
      <c r="T2674">
        <v>1354.77</v>
      </c>
      <c r="U2674" s="7">
        <v>0</v>
      </c>
      <c r="V2674" s="7">
        <v>0</v>
      </c>
      <c r="W2674" s="102">
        <v>0</v>
      </c>
      <c r="X2674" s="102">
        <v>0</v>
      </c>
      <c r="Y2674" s="102">
        <v>1354.77</v>
      </c>
      <c r="Z2674" s="7">
        <v>0</v>
      </c>
      <c r="AA2674" s="7">
        <v>0</v>
      </c>
    </row>
    <row r="2675" spans="1:27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M2675" t="s">
        <v>16080</v>
      </c>
      <c r="N2675">
        <v>39</v>
      </c>
      <c r="O2675" s="7">
        <v>1</v>
      </c>
      <c r="P2675" t="s">
        <v>13428</v>
      </c>
      <c r="Q2675" s="102">
        <v>2799</v>
      </c>
      <c r="R2675" s="102">
        <v>2799</v>
      </c>
      <c r="S2675" s="102">
        <v>1649.41</v>
      </c>
      <c r="T2675">
        <v>1649.41</v>
      </c>
      <c r="U2675" s="7">
        <v>0</v>
      </c>
      <c r="V2675" s="7">
        <v>0</v>
      </c>
      <c r="W2675" s="102">
        <v>0</v>
      </c>
      <c r="X2675" s="102">
        <v>0</v>
      </c>
      <c r="Y2675" s="102">
        <v>1649.41</v>
      </c>
      <c r="Z2675" s="7">
        <v>0</v>
      </c>
      <c r="AA2675" s="7">
        <v>0</v>
      </c>
    </row>
    <row r="2676" spans="1:27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M2676" t="s">
        <v>16080</v>
      </c>
      <c r="N2676">
        <v>42</v>
      </c>
      <c r="O2676" s="7">
        <v>2</v>
      </c>
      <c r="P2676" t="s">
        <v>13428</v>
      </c>
      <c r="Q2676" s="102">
        <v>2799</v>
      </c>
      <c r="R2676" s="102">
        <v>5598</v>
      </c>
      <c r="S2676" s="102">
        <v>1649.41</v>
      </c>
      <c r="T2676">
        <v>3298.82</v>
      </c>
      <c r="U2676" s="7">
        <v>0</v>
      </c>
      <c r="V2676" s="7">
        <v>0</v>
      </c>
      <c r="W2676" s="102">
        <v>0</v>
      </c>
      <c r="X2676" s="102">
        <v>0</v>
      </c>
      <c r="Y2676" s="102">
        <v>3298.82</v>
      </c>
      <c r="Z2676" s="7">
        <v>0</v>
      </c>
      <c r="AA2676" s="7">
        <v>0</v>
      </c>
    </row>
    <row r="2677" spans="1:27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M2677" t="s">
        <v>16080</v>
      </c>
      <c r="N2677">
        <v>40</v>
      </c>
      <c r="O2677" s="7">
        <v>2</v>
      </c>
      <c r="P2677" t="s">
        <v>13428</v>
      </c>
      <c r="Q2677" s="102">
        <v>2799</v>
      </c>
      <c r="R2677" s="102">
        <v>5598</v>
      </c>
      <c r="S2677" s="102">
        <v>1649.41</v>
      </c>
      <c r="T2677">
        <v>3298.82</v>
      </c>
      <c r="U2677" s="7">
        <v>0</v>
      </c>
      <c r="V2677" s="7">
        <v>0</v>
      </c>
      <c r="W2677" s="102">
        <v>0</v>
      </c>
      <c r="X2677" s="102">
        <v>0</v>
      </c>
      <c r="Y2677" s="102">
        <v>3298.82</v>
      </c>
      <c r="Z2677" s="7">
        <v>0</v>
      </c>
      <c r="AA2677" s="7">
        <v>0</v>
      </c>
    </row>
    <row r="2678" spans="1:27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M2678" t="s">
        <v>16080</v>
      </c>
      <c r="N2678">
        <v>44</v>
      </c>
      <c r="O2678" s="7">
        <v>1</v>
      </c>
      <c r="P2678" t="s">
        <v>13428</v>
      </c>
      <c r="Q2678" s="102">
        <v>2799</v>
      </c>
      <c r="R2678" s="102">
        <v>2799</v>
      </c>
      <c r="S2678" s="102">
        <v>1649.41</v>
      </c>
      <c r="T2678">
        <v>1649.41</v>
      </c>
      <c r="U2678" s="7">
        <v>0</v>
      </c>
      <c r="V2678" s="7">
        <v>0</v>
      </c>
      <c r="W2678" s="102">
        <v>0</v>
      </c>
      <c r="X2678" s="102">
        <v>0</v>
      </c>
      <c r="Y2678" s="102">
        <v>1649.41</v>
      </c>
      <c r="Z2678" s="7">
        <v>0</v>
      </c>
      <c r="AA2678" s="7">
        <v>0</v>
      </c>
    </row>
    <row r="2679" spans="1:27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M2679" t="s">
        <v>16080</v>
      </c>
      <c r="N2679">
        <v>39</v>
      </c>
      <c r="O2679" s="7">
        <v>1</v>
      </c>
      <c r="P2679" t="s">
        <v>13428</v>
      </c>
      <c r="Q2679" s="102">
        <v>2499</v>
      </c>
      <c r="R2679" s="102">
        <v>2499</v>
      </c>
      <c r="S2679" s="102">
        <v>1472.63</v>
      </c>
      <c r="T2679">
        <v>1472.63</v>
      </c>
      <c r="U2679" s="7">
        <v>0</v>
      </c>
      <c r="V2679" s="7">
        <v>0</v>
      </c>
      <c r="W2679" s="102">
        <v>0</v>
      </c>
      <c r="X2679" s="102">
        <v>0</v>
      </c>
      <c r="Y2679" s="102">
        <v>1472.63</v>
      </c>
      <c r="Z2679" s="7">
        <v>0</v>
      </c>
      <c r="AA2679" s="7">
        <v>0</v>
      </c>
    </row>
    <row r="2680" spans="1:27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M2680" t="s">
        <v>16080</v>
      </c>
      <c r="N2680">
        <v>40</v>
      </c>
      <c r="O2680" s="7">
        <v>2</v>
      </c>
      <c r="P2680" t="s">
        <v>13428</v>
      </c>
      <c r="Q2680" s="102">
        <v>2499</v>
      </c>
      <c r="R2680" s="102">
        <v>4998</v>
      </c>
      <c r="S2680" s="102">
        <v>1472.63</v>
      </c>
      <c r="T2680">
        <v>2945.26</v>
      </c>
      <c r="U2680" s="7">
        <v>0</v>
      </c>
      <c r="V2680" s="7">
        <v>0</v>
      </c>
      <c r="W2680" s="102">
        <v>0</v>
      </c>
      <c r="X2680" s="102">
        <v>0</v>
      </c>
      <c r="Y2680" s="102">
        <v>2945.26</v>
      </c>
      <c r="Z2680" s="7">
        <v>0</v>
      </c>
      <c r="AA2680" s="7">
        <v>0</v>
      </c>
    </row>
    <row r="2681" spans="1:27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M2681" t="s">
        <v>16080</v>
      </c>
      <c r="N2681">
        <v>108</v>
      </c>
      <c r="O2681" s="7">
        <v>1</v>
      </c>
      <c r="P2681" t="s">
        <v>13428</v>
      </c>
      <c r="Q2681" s="102">
        <v>8999</v>
      </c>
      <c r="R2681" s="102">
        <v>8999</v>
      </c>
      <c r="S2681" s="102">
        <v>5302.98</v>
      </c>
      <c r="T2681">
        <v>5302.98</v>
      </c>
      <c r="U2681" s="7">
        <v>0</v>
      </c>
      <c r="V2681" s="7">
        <v>0</v>
      </c>
      <c r="W2681" s="102">
        <v>0</v>
      </c>
      <c r="X2681" s="102">
        <v>0</v>
      </c>
      <c r="Y2681" s="102">
        <v>5302.98</v>
      </c>
      <c r="Z2681" s="7">
        <v>0</v>
      </c>
      <c r="AA2681" s="7">
        <v>0</v>
      </c>
    </row>
    <row r="2682" spans="1:27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M2682" t="s">
        <v>16080</v>
      </c>
      <c r="N2682">
        <v>104</v>
      </c>
      <c r="O2682" s="7">
        <v>1</v>
      </c>
      <c r="P2682" t="s">
        <v>13428</v>
      </c>
      <c r="Q2682" s="102">
        <v>8999</v>
      </c>
      <c r="R2682" s="102">
        <v>8999</v>
      </c>
      <c r="S2682" s="102">
        <v>5302.98</v>
      </c>
      <c r="T2682">
        <v>5302.98</v>
      </c>
      <c r="U2682" s="7">
        <v>0</v>
      </c>
      <c r="V2682" s="7">
        <v>0</v>
      </c>
      <c r="W2682" s="102">
        <v>0</v>
      </c>
      <c r="X2682" s="102">
        <v>0</v>
      </c>
      <c r="Y2682" s="102">
        <v>5302.98</v>
      </c>
      <c r="Z2682" s="7">
        <v>0</v>
      </c>
      <c r="AA2682" s="7">
        <v>0</v>
      </c>
    </row>
    <row r="2683" spans="1:27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M2683" t="s">
        <v>16080</v>
      </c>
      <c r="N2683">
        <v>44</v>
      </c>
      <c r="O2683" s="7">
        <v>1</v>
      </c>
      <c r="P2683" t="s">
        <v>13428</v>
      </c>
      <c r="Q2683" s="102">
        <v>2499</v>
      </c>
      <c r="R2683" s="102">
        <v>2499</v>
      </c>
      <c r="S2683" s="102">
        <v>1472.63</v>
      </c>
      <c r="T2683">
        <v>1472.63</v>
      </c>
      <c r="U2683" s="7">
        <v>0</v>
      </c>
      <c r="V2683" s="7">
        <v>0</v>
      </c>
      <c r="W2683" s="102">
        <v>0</v>
      </c>
      <c r="X2683" s="102">
        <v>0</v>
      </c>
      <c r="Y2683" s="102">
        <v>1472.63</v>
      </c>
      <c r="Z2683" s="7">
        <v>0</v>
      </c>
      <c r="AA2683" s="7">
        <v>0</v>
      </c>
    </row>
    <row r="2684" spans="1:27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M2684" t="s">
        <v>16080</v>
      </c>
      <c r="N2684">
        <v>39</v>
      </c>
      <c r="O2684" s="7">
        <v>1</v>
      </c>
      <c r="P2684" t="s">
        <v>13428</v>
      </c>
      <c r="Q2684" s="102">
        <v>2499</v>
      </c>
      <c r="R2684" s="102">
        <v>2499</v>
      </c>
      <c r="S2684" s="102">
        <v>1472.63</v>
      </c>
      <c r="T2684">
        <v>1472.63</v>
      </c>
      <c r="U2684" s="7">
        <v>0</v>
      </c>
      <c r="V2684" s="7">
        <v>0</v>
      </c>
      <c r="W2684" s="102">
        <v>0</v>
      </c>
      <c r="X2684" s="102">
        <v>0</v>
      </c>
      <c r="Y2684" s="102">
        <v>1472.63</v>
      </c>
      <c r="Z2684" s="7">
        <v>0</v>
      </c>
      <c r="AA2684" s="7">
        <v>0</v>
      </c>
    </row>
    <row r="2685" spans="1:27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M2685" t="s">
        <v>16080</v>
      </c>
      <c r="N2685">
        <v>39</v>
      </c>
      <c r="O2685" s="7">
        <v>1</v>
      </c>
      <c r="P2685" t="s">
        <v>13428</v>
      </c>
      <c r="Q2685" s="102">
        <v>2499</v>
      </c>
      <c r="R2685" s="102">
        <v>2499</v>
      </c>
      <c r="S2685" s="102">
        <v>1472.63</v>
      </c>
      <c r="T2685">
        <v>1472.63</v>
      </c>
      <c r="U2685" s="7">
        <v>0</v>
      </c>
      <c r="V2685" s="7">
        <v>0</v>
      </c>
      <c r="W2685" s="102">
        <v>0</v>
      </c>
      <c r="X2685" s="102">
        <v>0</v>
      </c>
      <c r="Y2685" s="102">
        <v>1472.63</v>
      </c>
      <c r="Z2685" s="7">
        <v>0</v>
      </c>
      <c r="AA2685" s="7">
        <v>0</v>
      </c>
    </row>
    <row r="2686" spans="1:27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M2686" t="s">
        <v>16080</v>
      </c>
      <c r="N2686">
        <v>44</v>
      </c>
      <c r="O2686" s="7">
        <v>1</v>
      </c>
      <c r="P2686" t="s">
        <v>13428</v>
      </c>
      <c r="Q2686" s="102">
        <v>2499</v>
      </c>
      <c r="R2686" s="102">
        <v>2499</v>
      </c>
      <c r="S2686" s="102">
        <v>1472.63</v>
      </c>
      <c r="T2686">
        <v>1472.63</v>
      </c>
      <c r="U2686" s="7">
        <v>0</v>
      </c>
      <c r="V2686" s="7">
        <v>0</v>
      </c>
      <c r="W2686" s="102">
        <v>0</v>
      </c>
      <c r="X2686" s="102">
        <v>0</v>
      </c>
      <c r="Y2686" s="102">
        <v>1472.63</v>
      </c>
      <c r="Z2686" s="7">
        <v>0</v>
      </c>
      <c r="AA2686" s="7">
        <v>0</v>
      </c>
    </row>
    <row r="2687" spans="1:27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M2687" t="s">
        <v>16080</v>
      </c>
      <c r="N2687">
        <v>100</v>
      </c>
      <c r="O2687" s="7">
        <v>1</v>
      </c>
      <c r="P2687" t="s">
        <v>13428</v>
      </c>
      <c r="Q2687" s="102">
        <v>8999</v>
      </c>
      <c r="R2687" s="102">
        <v>8999</v>
      </c>
      <c r="S2687" s="102">
        <v>5302.98</v>
      </c>
      <c r="T2687">
        <v>5302.98</v>
      </c>
      <c r="U2687" s="7">
        <v>0</v>
      </c>
      <c r="V2687" s="7">
        <v>0</v>
      </c>
      <c r="W2687" s="102">
        <v>0</v>
      </c>
      <c r="X2687" s="102">
        <v>0</v>
      </c>
      <c r="Y2687" s="102">
        <v>5302.98</v>
      </c>
      <c r="Z2687" s="7">
        <v>0</v>
      </c>
      <c r="AA2687" s="7">
        <v>0</v>
      </c>
    </row>
    <row r="2688" spans="1:27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M2688" t="s">
        <v>16080</v>
      </c>
      <c r="N2688">
        <v>40</v>
      </c>
      <c r="O2688" s="7">
        <v>1</v>
      </c>
      <c r="P2688" t="s">
        <v>13428</v>
      </c>
      <c r="Q2688" s="102">
        <v>2499</v>
      </c>
      <c r="R2688" s="102">
        <v>2499</v>
      </c>
      <c r="S2688" s="102">
        <v>1472.63</v>
      </c>
      <c r="T2688">
        <v>1472.63</v>
      </c>
      <c r="U2688" s="7">
        <v>0</v>
      </c>
      <c r="V2688" s="7">
        <v>0</v>
      </c>
      <c r="W2688" s="102">
        <v>0</v>
      </c>
      <c r="X2688" s="102">
        <v>0</v>
      </c>
      <c r="Y2688" s="102">
        <v>1472.63</v>
      </c>
      <c r="Z2688" s="7">
        <v>0</v>
      </c>
      <c r="AA2688" s="7">
        <v>0</v>
      </c>
    </row>
    <row r="2689" spans="1:27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M2689" t="s">
        <v>16080</v>
      </c>
      <c r="N2689">
        <v>42</v>
      </c>
      <c r="O2689" s="7">
        <v>2</v>
      </c>
      <c r="P2689" t="s">
        <v>13428</v>
      </c>
      <c r="Q2689" s="102">
        <v>2499</v>
      </c>
      <c r="R2689" s="102">
        <v>4998</v>
      </c>
      <c r="S2689" s="102">
        <v>1472.63</v>
      </c>
      <c r="T2689">
        <v>2945.26</v>
      </c>
      <c r="U2689" s="7">
        <v>0</v>
      </c>
      <c r="V2689" s="7">
        <v>0</v>
      </c>
      <c r="W2689" s="102">
        <v>0</v>
      </c>
      <c r="X2689" s="102">
        <v>0</v>
      </c>
      <c r="Y2689" s="102">
        <v>2945.26</v>
      </c>
      <c r="Z2689" s="7">
        <v>0</v>
      </c>
      <c r="AA2689" s="7">
        <v>0</v>
      </c>
    </row>
    <row r="2690" spans="1:27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M2690" t="s">
        <v>16080</v>
      </c>
      <c r="N2690">
        <v>42</v>
      </c>
      <c r="O2690" s="7">
        <v>2</v>
      </c>
      <c r="P2690" t="s">
        <v>13428</v>
      </c>
      <c r="Q2690" s="102">
        <v>2499</v>
      </c>
      <c r="R2690" s="102">
        <v>4998</v>
      </c>
      <c r="S2690" s="102">
        <v>1472.63</v>
      </c>
      <c r="T2690">
        <v>2945.26</v>
      </c>
      <c r="U2690" s="7">
        <v>0</v>
      </c>
      <c r="V2690" s="7">
        <v>0</v>
      </c>
      <c r="W2690" s="102">
        <v>0</v>
      </c>
      <c r="X2690" s="102">
        <v>0</v>
      </c>
      <c r="Y2690" s="102">
        <v>2945.26</v>
      </c>
      <c r="Z2690" s="7">
        <v>0</v>
      </c>
      <c r="AA2690" s="7">
        <v>0</v>
      </c>
    </row>
    <row r="2691" spans="1:27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M2691" t="s">
        <v>16080</v>
      </c>
      <c r="N2691">
        <v>44</v>
      </c>
      <c r="O2691" s="7">
        <v>1</v>
      </c>
      <c r="P2691" t="s">
        <v>13428</v>
      </c>
      <c r="Q2691" s="102">
        <v>2499</v>
      </c>
      <c r="R2691" s="102">
        <v>2499</v>
      </c>
      <c r="S2691" s="102">
        <v>1472.63</v>
      </c>
      <c r="T2691">
        <v>1472.63</v>
      </c>
      <c r="U2691" s="7">
        <v>0</v>
      </c>
      <c r="V2691" s="7">
        <v>0</v>
      </c>
      <c r="W2691" s="102">
        <v>0</v>
      </c>
      <c r="X2691" s="102">
        <v>0</v>
      </c>
      <c r="Y2691" s="102">
        <v>1472.63</v>
      </c>
      <c r="Z2691" s="7">
        <v>0</v>
      </c>
      <c r="AA2691" s="7">
        <v>0</v>
      </c>
    </row>
    <row r="2692" spans="1:27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M2692" t="s">
        <v>16080</v>
      </c>
      <c r="N2692">
        <v>39</v>
      </c>
      <c r="O2692" s="7">
        <v>1</v>
      </c>
      <c r="P2692" t="s">
        <v>13428</v>
      </c>
      <c r="Q2692" s="102">
        <v>1899</v>
      </c>
      <c r="R2692" s="102">
        <v>1899</v>
      </c>
      <c r="S2692" s="102">
        <v>1119.05</v>
      </c>
      <c r="T2692">
        <v>1119.05</v>
      </c>
      <c r="U2692" s="7">
        <v>0</v>
      </c>
      <c r="V2692" s="7">
        <v>0</v>
      </c>
      <c r="W2692" s="102">
        <v>0</v>
      </c>
      <c r="X2692" s="102">
        <v>0</v>
      </c>
      <c r="Y2692" s="102">
        <v>1119.05</v>
      </c>
      <c r="Z2692" s="7">
        <v>0</v>
      </c>
      <c r="AA2692" s="7">
        <v>0</v>
      </c>
    </row>
    <row r="2693" spans="1:27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M2693" t="s">
        <v>16080</v>
      </c>
      <c r="N2693">
        <v>40</v>
      </c>
      <c r="O2693" s="7">
        <v>2</v>
      </c>
      <c r="P2693" t="s">
        <v>13428</v>
      </c>
      <c r="Q2693" s="102">
        <v>1899</v>
      </c>
      <c r="R2693" s="102">
        <v>3798</v>
      </c>
      <c r="S2693" s="102">
        <v>1119.05</v>
      </c>
      <c r="T2693">
        <v>2238.1</v>
      </c>
      <c r="U2693" s="7">
        <v>0</v>
      </c>
      <c r="V2693" s="7">
        <v>0</v>
      </c>
      <c r="W2693" s="102">
        <v>0</v>
      </c>
      <c r="X2693" s="102">
        <v>0</v>
      </c>
      <c r="Y2693" s="102">
        <v>2238.1</v>
      </c>
      <c r="Z2693" s="7">
        <v>0</v>
      </c>
      <c r="AA2693" s="7">
        <v>0</v>
      </c>
    </row>
    <row r="2694" spans="1:27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M2694" t="s">
        <v>16080</v>
      </c>
      <c r="N2694">
        <v>44</v>
      </c>
      <c r="O2694" s="7">
        <v>1</v>
      </c>
      <c r="P2694" t="s">
        <v>13428</v>
      </c>
      <c r="Q2694" s="102">
        <v>1899</v>
      </c>
      <c r="R2694" s="102">
        <v>1899</v>
      </c>
      <c r="S2694" s="102">
        <v>1119.05</v>
      </c>
      <c r="T2694">
        <v>1119.05</v>
      </c>
      <c r="U2694" s="7">
        <v>0</v>
      </c>
      <c r="V2694" s="7">
        <v>0</v>
      </c>
      <c r="W2694" s="102">
        <v>0</v>
      </c>
      <c r="X2694" s="102">
        <v>0</v>
      </c>
      <c r="Y2694" s="102">
        <v>1119.05</v>
      </c>
      <c r="Z2694" s="7">
        <v>0</v>
      </c>
      <c r="AA2694" s="7">
        <v>0</v>
      </c>
    </row>
    <row r="2695" spans="1:27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M2695" t="s">
        <v>16080</v>
      </c>
      <c r="N2695">
        <v>42</v>
      </c>
      <c r="O2695" s="7">
        <v>2</v>
      </c>
      <c r="P2695" t="s">
        <v>13428</v>
      </c>
      <c r="Q2695" s="102">
        <v>2499</v>
      </c>
      <c r="R2695" s="102">
        <v>4998</v>
      </c>
      <c r="S2695" s="102">
        <v>1472.63</v>
      </c>
      <c r="T2695">
        <v>2945.26</v>
      </c>
      <c r="U2695" s="7">
        <v>0</v>
      </c>
      <c r="V2695" s="7">
        <v>0</v>
      </c>
      <c r="W2695" s="102">
        <v>0</v>
      </c>
      <c r="X2695" s="102">
        <v>0</v>
      </c>
      <c r="Y2695" s="102">
        <v>2945.26</v>
      </c>
      <c r="Z2695" s="7">
        <v>0</v>
      </c>
      <c r="AA2695" s="7">
        <v>0</v>
      </c>
    </row>
    <row r="2696" spans="1:27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M2696" t="s">
        <v>16080</v>
      </c>
      <c r="N2696">
        <v>42</v>
      </c>
      <c r="O2696" s="7">
        <v>2</v>
      </c>
      <c r="P2696" t="s">
        <v>13428</v>
      </c>
      <c r="Q2696" s="102">
        <v>1899</v>
      </c>
      <c r="R2696" s="102">
        <v>3798</v>
      </c>
      <c r="S2696" s="102">
        <v>1119.05</v>
      </c>
      <c r="T2696">
        <v>2238.1</v>
      </c>
      <c r="U2696" s="7">
        <v>0</v>
      </c>
      <c r="V2696" s="7">
        <v>0</v>
      </c>
      <c r="W2696" s="102">
        <v>0</v>
      </c>
      <c r="X2696" s="102">
        <v>0</v>
      </c>
      <c r="Y2696" s="102">
        <v>2238.1</v>
      </c>
      <c r="Z2696" s="7">
        <v>0</v>
      </c>
      <c r="AA2696" s="7">
        <v>0</v>
      </c>
    </row>
    <row r="2697" spans="1:27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M2697" t="s">
        <v>16080</v>
      </c>
      <c r="N2697">
        <v>108</v>
      </c>
      <c r="O2697" s="7">
        <v>1</v>
      </c>
      <c r="P2697" t="s">
        <v>13428</v>
      </c>
      <c r="Q2697" s="102">
        <v>8999</v>
      </c>
      <c r="R2697" s="102">
        <v>8999</v>
      </c>
      <c r="S2697" s="102">
        <v>5302.98</v>
      </c>
      <c r="T2697">
        <v>5302.98</v>
      </c>
      <c r="U2697" s="7">
        <v>0</v>
      </c>
      <c r="V2697" s="7">
        <v>0</v>
      </c>
      <c r="W2697" s="102">
        <v>0</v>
      </c>
      <c r="X2697" s="102">
        <v>0</v>
      </c>
      <c r="Y2697" s="102">
        <v>5302.98</v>
      </c>
      <c r="Z2697" s="7">
        <v>0</v>
      </c>
      <c r="AA2697" s="7">
        <v>0</v>
      </c>
    </row>
    <row r="2698" spans="1:27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M2698" t="s">
        <v>16080</v>
      </c>
      <c r="N2698">
        <v>104</v>
      </c>
      <c r="O2698" s="7">
        <v>1</v>
      </c>
      <c r="P2698" t="s">
        <v>13428</v>
      </c>
      <c r="Q2698" s="102">
        <v>8999</v>
      </c>
      <c r="R2698" s="102">
        <v>8999</v>
      </c>
      <c r="S2698" s="102">
        <v>5302.98</v>
      </c>
      <c r="T2698">
        <v>5302.98</v>
      </c>
      <c r="U2698" s="7">
        <v>0</v>
      </c>
      <c r="V2698" s="7">
        <v>0</v>
      </c>
      <c r="W2698" s="102">
        <v>0</v>
      </c>
      <c r="X2698" s="102">
        <v>0</v>
      </c>
      <c r="Y2698" s="102">
        <v>5302.98</v>
      </c>
      <c r="Z2698" s="7">
        <v>0</v>
      </c>
      <c r="AA2698" s="7">
        <v>0</v>
      </c>
    </row>
    <row r="2699" spans="1:27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M2699" t="s">
        <v>16080</v>
      </c>
      <c r="N2699">
        <v>100</v>
      </c>
      <c r="O2699" s="7">
        <v>1</v>
      </c>
      <c r="P2699" t="s">
        <v>13428</v>
      </c>
      <c r="Q2699" s="102">
        <v>8999</v>
      </c>
      <c r="R2699" s="102">
        <v>8999</v>
      </c>
      <c r="S2699" s="102">
        <v>5302.98</v>
      </c>
      <c r="T2699">
        <v>5302.98</v>
      </c>
      <c r="U2699" s="7">
        <v>0</v>
      </c>
      <c r="V2699" s="7">
        <v>0</v>
      </c>
      <c r="W2699" s="102">
        <v>0</v>
      </c>
      <c r="X2699" s="102">
        <v>0</v>
      </c>
      <c r="Y2699" s="102">
        <v>5302.98</v>
      </c>
      <c r="Z2699" s="7">
        <v>0</v>
      </c>
      <c r="AA2699" s="7">
        <v>0</v>
      </c>
    </row>
    <row r="2700" spans="1:27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M2700" t="s">
        <v>16080</v>
      </c>
      <c r="N2700">
        <v>96</v>
      </c>
      <c r="O2700" s="7">
        <v>1</v>
      </c>
      <c r="P2700" t="s">
        <v>13428</v>
      </c>
      <c r="Q2700" s="102">
        <v>8999</v>
      </c>
      <c r="R2700" s="102">
        <v>8999</v>
      </c>
      <c r="S2700" s="102">
        <v>5302.98</v>
      </c>
      <c r="T2700">
        <v>5302.98</v>
      </c>
      <c r="U2700" s="7">
        <v>0</v>
      </c>
      <c r="V2700" s="7">
        <v>0</v>
      </c>
      <c r="W2700" s="102">
        <v>0</v>
      </c>
      <c r="X2700" s="102">
        <v>0</v>
      </c>
      <c r="Y2700" s="102">
        <v>5302.98</v>
      </c>
      <c r="Z2700" s="7">
        <v>0</v>
      </c>
      <c r="AA2700" s="7">
        <v>0</v>
      </c>
    </row>
    <row r="2701" spans="1:27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M2701" t="s">
        <v>16080</v>
      </c>
      <c r="N2701">
        <v>40</v>
      </c>
      <c r="O2701" s="7">
        <v>1</v>
      </c>
      <c r="P2701" t="s">
        <v>13428</v>
      </c>
      <c r="Q2701" s="102">
        <v>2499</v>
      </c>
      <c r="R2701" s="102">
        <v>2499</v>
      </c>
      <c r="S2701" s="102">
        <v>1472.63</v>
      </c>
      <c r="T2701">
        <v>1472.63</v>
      </c>
      <c r="U2701" s="7">
        <v>0</v>
      </c>
      <c r="V2701" s="7">
        <v>0</v>
      </c>
      <c r="W2701" s="102">
        <v>0</v>
      </c>
      <c r="X2701" s="102">
        <v>0</v>
      </c>
      <c r="Y2701" s="102">
        <v>1472.63</v>
      </c>
      <c r="Z2701" s="7">
        <v>0</v>
      </c>
      <c r="AA2701" s="7">
        <v>0</v>
      </c>
    </row>
    <row r="2702" spans="1:27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M2702" t="s">
        <v>16080</v>
      </c>
      <c r="N2702">
        <v>96</v>
      </c>
      <c r="O2702" s="7">
        <v>1</v>
      </c>
      <c r="P2702" t="s">
        <v>13428</v>
      </c>
      <c r="Q2702" s="102">
        <v>8999</v>
      </c>
      <c r="R2702" s="102">
        <v>8999</v>
      </c>
      <c r="S2702" s="102">
        <v>5302.98</v>
      </c>
      <c r="T2702">
        <v>5302.98</v>
      </c>
      <c r="U2702" s="7">
        <v>0</v>
      </c>
      <c r="V2702" s="7">
        <v>0</v>
      </c>
      <c r="W2702" s="102">
        <v>0</v>
      </c>
      <c r="X2702" s="102">
        <v>0</v>
      </c>
      <c r="Y2702" s="102">
        <v>5302.98</v>
      </c>
      <c r="Z2702" s="7">
        <v>0</v>
      </c>
      <c r="AA2702" s="7">
        <v>0</v>
      </c>
    </row>
    <row r="2703" spans="1:27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M2703" t="s">
        <v>16080</v>
      </c>
      <c r="N2703">
        <v>44</v>
      </c>
      <c r="O2703" s="7">
        <v>1</v>
      </c>
      <c r="P2703" t="s">
        <v>13428</v>
      </c>
      <c r="Q2703" s="102">
        <v>2799</v>
      </c>
      <c r="R2703" s="102">
        <v>2799</v>
      </c>
      <c r="S2703" s="102">
        <v>1649.41</v>
      </c>
      <c r="T2703">
        <v>1649.41</v>
      </c>
      <c r="U2703" s="7">
        <v>0</v>
      </c>
      <c r="V2703" s="7">
        <v>0</v>
      </c>
      <c r="W2703" s="102">
        <v>0</v>
      </c>
      <c r="X2703" s="102">
        <v>0</v>
      </c>
      <c r="Y2703" s="102">
        <v>1649.41</v>
      </c>
      <c r="Z2703" s="7">
        <v>0</v>
      </c>
      <c r="AA2703" s="7">
        <v>0</v>
      </c>
    </row>
    <row r="2704" spans="1:27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M2704" t="s">
        <v>16080</v>
      </c>
      <c r="N2704">
        <v>36</v>
      </c>
      <c r="O2704" s="7">
        <v>2</v>
      </c>
      <c r="P2704" t="s">
        <v>13428</v>
      </c>
      <c r="Q2704" s="102">
        <v>2799</v>
      </c>
      <c r="R2704" s="102">
        <v>5598</v>
      </c>
      <c r="S2704" s="102">
        <v>1649.41</v>
      </c>
      <c r="T2704">
        <v>3298.82</v>
      </c>
      <c r="U2704" s="7">
        <v>0</v>
      </c>
      <c r="V2704" s="7">
        <v>0</v>
      </c>
      <c r="W2704" s="102">
        <v>0</v>
      </c>
      <c r="X2704" s="102">
        <v>0</v>
      </c>
      <c r="Y2704" s="102">
        <v>3298.82</v>
      </c>
      <c r="Z2704" s="7">
        <v>0</v>
      </c>
      <c r="AA2704" s="7">
        <v>0</v>
      </c>
    </row>
    <row r="2705" spans="1:27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M2705" t="s">
        <v>16080</v>
      </c>
      <c r="N2705">
        <v>34</v>
      </c>
      <c r="O2705" s="7">
        <v>2</v>
      </c>
      <c r="P2705" t="s">
        <v>13428</v>
      </c>
      <c r="Q2705" s="102">
        <v>2799</v>
      </c>
      <c r="R2705" s="102">
        <v>5598</v>
      </c>
      <c r="S2705" s="102">
        <v>1649.41</v>
      </c>
      <c r="T2705">
        <v>3298.82</v>
      </c>
      <c r="U2705" s="7">
        <v>0</v>
      </c>
      <c r="V2705" s="7">
        <v>0</v>
      </c>
      <c r="W2705" s="102">
        <v>0</v>
      </c>
      <c r="X2705" s="102">
        <v>0</v>
      </c>
      <c r="Y2705" s="102">
        <v>3298.82</v>
      </c>
      <c r="Z2705" s="7">
        <v>0</v>
      </c>
      <c r="AA2705" s="7">
        <v>0</v>
      </c>
    </row>
    <row r="2706" spans="1:27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M2706" t="s">
        <v>16080</v>
      </c>
      <c r="N2706">
        <v>32</v>
      </c>
      <c r="O2706" s="7">
        <v>2</v>
      </c>
      <c r="P2706" t="s">
        <v>13428</v>
      </c>
      <c r="Q2706" s="102">
        <v>2799</v>
      </c>
      <c r="R2706" s="102">
        <v>5598</v>
      </c>
      <c r="S2706" s="102">
        <v>1649.41</v>
      </c>
      <c r="T2706">
        <v>3298.82</v>
      </c>
      <c r="U2706" s="7">
        <v>0</v>
      </c>
      <c r="V2706" s="7">
        <v>0</v>
      </c>
      <c r="W2706" s="102">
        <v>0</v>
      </c>
      <c r="X2706" s="102">
        <v>0</v>
      </c>
      <c r="Y2706" s="102">
        <v>3298.82</v>
      </c>
      <c r="Z2706" s="7">
        <v>0</v>
      </c>
      <c r="AA2706" s="7">
        <v>0</v>
      </c>
    </row>
    <row r="2707" spans="1:27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M2707" t="s">
        <v>16080</v>
      </c>
      <c r="N2707">
        <v>30</v>
      </c>
      <c r="O2707" s="7">
        <v>1</v>
      </c>
      <c r="P2707" t="s">
        <v>13428</v>
      </c>
      <c r="Q2707" s="102">
        <v>2799</v>
      </c>
      <c r="R2707" s="102">
        <v>2799</v>
      </c>
      <c r="S2707" s="102">
        <v>1649.41</v>
      </c>
      <c r="T2707">
        <v>1649.41</v>
      </c>
      <c r="U2707" s="7">
        <v>0</v>
      </c>
      <c r="V2707" s="7">
        <v>0</v>
      </c>
      <c r="W2707" s="102">
        <v>0</v>
      </c>
      <c r="X2707" s="102">
        <v>0</v>
      </c>
      <c r="Y2707" s="102">
        <v>1649.41</v>
      </c>
      <c r="Z2707" s="7">
        <v>0</v>
      </c>
      <c r="AA2707" s="7">
        <v>0</v>
      </c>
    </row>
    <row r="2708" spans="1:27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M2708" t="s">
        <v>16080</v>
      </c>
      <c r="N2708">
        <v>36</v>
      </c>
      <c r="O2708" s="7">
        <v>1</v>
      </c>
      <c r="P2708" t="s">
        <v>13428</v>
      </c>
      <c r="Q2708" s="102">
        <v>2799</v>
      </c>
      <c r="R2708" s="102">
        <v>2799</v>
      </c>
      <c r="S2708" s="102">
        <v>1649.41</v>
      </c>
      <c r="T2708">
        <v>1649.41</v>
      </c>
      <c r="U2708" s="7">
        <v>0</v>
      </c>
      <c r="V2708" s="7">
        <v>0</v>
      </c>
      <c r="W2708" s="102">
        <v>0</v>
      </c>
      <c r="X2708" s="102">
        <v>0</v>
      </c>
      <c r="Y2708" s="102">
        <v>1649.41</v>
      </c>
      <c r="Z2708" s="7">
        <v>0</v>
      </c>
      <c r="AA2708" s="7">
        <v>0</v>
      </c>
    </row>
    <row r="2709" spans="1:27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M2709" t="s">
        <v>16080</v>
      </c>
      <c r="N2709">
        <v>34</v>
      </c>
      <c r="O2709" s="7">
        <v>2</v>
      </c>
      <c r="P2709" t="s">
        <v>13428</v>
      </c>
      <c r="Q2709" s="102">
        <v>2799</v>
      </c>
      <c r="R2709" s="102">
        <v>5598</v>
      </c>
      <c r="S2709" s="102">
        <v>1649.41</v>
      </c>
      <c r="T2709">
        <v>3298.82</v>
      </c>
      <c r="U2709" s="7">
        <v>0</v>
      </c>
      <c r="V2709" s="7">
        <v>0</v>
      </c>
      <c r="W2709" s="102">
        <v>0</v>
      </c>
      <c r="X2709" s="102">
        <v>0</v>
      </c>
      <c r="Y2709" s="102">
        <v>3298.82</v>
      </c>
      <c r="Z2709" s="7">
        <v>0</v>
      </c>
      <c r="AA2709" s="7">
        <v>0</v>
      </c>
    </row>
    <row r="2710" spans="1:27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M2710" t="s">
        <v>16080</v>
      </c>
      <c r="N2710">
        <v>38</v>
      </c>
      <c r="O2710" s="7">
        <v>1</v>
      </c>
      <c r="P2710" t="s">
        <v>13428</v>
      </c>
      <c r="Q2710" s="102">
        <v>2799</v>
      </c>
      <c r="R2710" s="102">
        <v>2799</v>
      </c>
      <c r="S2710" s="102">
        <v>1649.41</v>
      </c>
      <c r="T2710">
        <v>1649.41</v>
      </c>
      <c r="U2710" s="7">
        <v>0</v>
      </c>
      <c r="V2710" s="7">
        <v>0</v>
      </c>
      <c r="W2710" s="102">
        <v>0</v>
      </c>
      <c r="X2710" s="102">
        <v>0</v>
      </c>
      <c r="Y2710" s="102">
        <v>1649.41</v>
      </c>
      <c r="Z2710" s="7">
        <v>0</v>
      </c>
      <c r="AA2710" s="7">
        <v>0</v>
      </c>
    </row>
    <row r="2711" spans="1:27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M2711" t="s">
        <v>16080</v>
      </c>
      <c r="N2711">
        <v>30</v>
      </c>
      <c r="O2711" s="7">
        <v>1</v>
      </c>
      <c r="P2711" t="s">
        <v>13428</v>
      </c>
      <c r="Q2711" s="102">
        <v>2799</v>
      </c>
      <c r="R2711" s="102">
        <v>2799</v>
      </c>
      <c r="S2711" s="102">
        <v>1649.41</v>
      </c>
      <c r="T2711">
        <v>1649.41</v>
      </c>
      <c r="U2711" s="7">
        <v>0</v>
      </c>
      <c r="V2711" s="7">
        <v>0</v>
      </c>
      <c r="W2711" s="102">
        <v>0</v>
      </c>
      <c r="X2711" s="102">
        <v>0</v>
      </c>
      <c r="Y2711" s="102">
        <v>1649.41</v>
      </c>
      <c r="Z2711" s="7">
        <v>0</v>
      </c>
      <c r="AA2711" s="7">
        <v>0</v>
      </c>
    </row>
    <row r="2712" spans="1:27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M2712" t="s">
        <v>16080</v>
      </c>
      <c r="N2712">
        <v>38</v>
      </c>
      <c r="O2712" s="7">
        <v>1</v>
      </c>
      <c r="P2712" t="s">
        <v>13428</v>
      </c>
      <c r="Q2712" s="102">
        <v>1999</v>
      </c>
      <c r="R2712" s="102">
        <v>1999</v>
      </c>
      <c r="S2712" s="102">
        <v>1177.98</v>
      </c>
      <c r="T2712">
        <v>1177.98</v>
      </c>
      <c r="U2712" s="7">
        <v>0</v>
      </c>
      <c r="V2712" s="7">
        <v>0</v>
      </c>
      <c r="W2712" s="102">
        <v>0</v>
      </c>
      <c r="X2712" s="102">
        <v>0</v>
      </c>
      <c r="Y2712" s="102">
        <v>1177.98</v>
      </c>
      <c r="Z2712" s="7">
        <v>0</v>
      </c>
      <c r="AA2712" s="7">
        <v>0</v>
      </c>
    </row>
    <row r="2713" spans="1:27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M2713" t="s">
        <v>16080</v>
      </c>
      <c r="N2713">
        <v>30</v>
      </c>
      <c r="O2713" s="7">
        <v>1</v>
      </c>
      <c r="P2713" t="s">
        <v>13428</v>
      </c>
      <c r="Q2713" s="102">
        <v>1999</v>
      </c>
      <c r="R2713" s="102">
        <v>1999</v>
      </c>
      <c r="S2713" s="102">
        <v>1177.98</v>
      </c>
      <c r="T2713">
        <v>1177.98</v>
      </c>
      <c r="U2713" s="7">
        <v>0</v>
      </c>
      <c r="V2713" s="7">
        <v>0</v>
      </c>
      <c r="W2713" s="102">
        <v>0</v>
      </c>
      <c r="X2713" s="102">
        <v>0</v>
      </c>
      <c r="Y2713" s="102">
        <v>1177.98</v>
      </c>
      <c r="Z2713" s="7">
        <v>0</v>
      </c>
      <c r="AA2713" s="7">
        <v>0</v>
      </c>
    </row>
    <row r="2714" spans="1:27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M2714" t="s">
        <v>16080</v>
      </c>
      <c r="N2714">
        <v>32</v>
      </c>
      <c r="O2714" s="7">
        <v>2</v>
      </c>
      <c r="P2714" t="s">
        <v>13428</v>
      </c>
      <c r="Q2714" s="102">
        <v>2799</v>
      </c>
      <c r="R2714" s="102">
        <v>5598</v>
      </c>
      <c r="S2714" s="102">
        <v>1649.41</v>
      </c>
      <c r="T2714">
        <v>3298.82</v>
      </c>
      <c r="U2714" s="7">
        <v>0</v>
      </c>
      <c r="V2714" s="7">
        <v>0</v>
      </c>
      <c r="W2714" s="102">
        <v>0</v>
      </c>
      <c r="X2714" s="102">
        <v>0</v>
      </c>
      <c r="Y2714" s="102">
        <v>3298.82</v>
      </c>
      <c r="Z2714" s="7">
        <v>0</v>
      </c>
      <c r="AA2714" s="7">
        <v>0</v>
      </c>
    </row>
    <row r="2715" spans="1:27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M2715" t="s">
        <v>16080</v>
      </c>
      <c r="N2715">
        <v>32</v>
      </c>
      <c r="O2715" s="7">
        <v>2</v>
      </c>
      <c r="P2715" t="s">
        <v>13428</v>
      </c>
      <c r="Q2715" s="102">
        <v>1999</v>
      </c>
      <c r="R2715" s="102">
        <v>3998</v>
      </c>
      <c r="S2715" s="102">
        <v>1177.98</v>
      </c>
      <c r="T2715">
        <v>2355.96</v>
      </c>
      <c r="U2715" s="7">
        <v>0</v>
      </c>
      <c r="V2715" s="7">
        <v>0</v>
      </c>
      <c r="W2715" s="102">
        <v>0</v>
      </c>
      <c r="X2715" s="102">
        <v>0</v>
      </c>
      <c r="Y2715" s="102">
        <v>2355.96</v>
      </c>
      <c r="Z2715" s="7">
        <v>0</v>
      </c>
      <c r="AA2715" s="7">
        <v>0</v>
      </c>
    </row>
    <row r="2716" spans="1:27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M2716" t="s">
        <v>16080</v>
      </c>
      <c r="N2716">
        <v>36</v>
      </c>
      <c r="O2716" s="7">
        <v>2</v>
      </c>
      <c r="P2716" t="s">
        <v>13428</v>
      </c>
      <c r="Q2716" s="102">
        <v>2299</v>
      </c>
      <c r="R2716" s="102">
        <v>4598</v>
      </c>
      <c r="S2716" s="102">
        <v>1354.77</v>
      </c>
      <c r="T2716">
        <v>2709.54</v>
      </c>
      <c r="U2716" s="7">
        <v>0</v>
      </c>
      <c r="V2716" s="7">
        <v>0</v>
      </c>
      <c r="W2716" s="102">
        <v>0</v>
      </c>
      <c r="X2716" s="102">
        <v>0</v>
      </c>
      <c r="Y2716" s="102">
        <v>2709.54</v>
      </c>
      <c r="Z2716" s="7">
        <v>0</v>
      </c>
      <c r="AA2716" s="7">
        <v>0</v>
      </c>
    </row>
    <row r="2717" spans="1:27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M2717" t="s">
        <v>16080</v>
      </c>
      <c r="N2717">
        <v>36</v>
      </c>
      <c r="O2717" s="7">
        <v>2</v>
      </c>
      <c r="P2717" t="s">
        <v>13428</v>
      </c>
      <c r="Q2717" s="102">
        <v>1999</v>
      </c>
      <c r="R2717" s="102">
        <v>3998</v>
      </c>
      <c r="S2717" s="102">
        <v>1177.98</v>
      </c>
      <c r="T2717">
        <v>2355.96</v>
      </c>
      <c r="U2717" s="7">
        <v>0</v>
      </c>
      <c r="V2717" s="7">
        <v>0</v>
      </c>
      <c r="W2717" s="102">
        <v>0</v>
      </c>
      <c r="X2717" s="102">
        <v>0</v>
      </c>
      <c r="Y2717" s="102">
        <v>2355.96</v>
      </c>
      <c r="Z2717" s="7">
        <v>0</v>
      </c>
      <c r="AA2717" s="7">
        <v>0</v>
      </c>
    </row>
    <row r="2718" spans="1:27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M2718" t="s">
        <v>16080</v>
      </c>
      <c r="N2718">
        <v>34</v>
      </c>
      <c r="O2718" s="7">
        <v>2</v>
      </c>
      <c r="P2718" t="s">
        <v>13428</v>
      </c>
      <c r="Q2718" s="102">
        <v>2299</v>
      </c>
      <c r="R2718" s="102">
        <v>4598</v>
      </c>
      <c r="S2718" s="102">
        <v>1354.77</v>
      </c>
      <c r="T2718">
        <v>2709.54</v>
      </c>
      <c r="U2718" s="7">
        <v>0</v>
      </c>
      <c r="V2718" s="7">
        <v>0</v>
      </c>
      <c r="W2718" s="102">
        <v>0</v>
      </c>
      <c r="X2718" s="102">
        <v>0</v>
      </c>
      <c r="Y2718" s="102">
        <v>2709.54</v>
      </c>
      <c r="Z2718" s="7">
        <v>0</v>
      </c>
      <c r="AA2718" s="7">
        <v>0</v>
      </c>
    </row>
    <row r="2719" spans="1:27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M2719" t="s">
        <v>16080</v>
      </c>
      <c r="N2719">
        <v>39</v>
      </c>
      <c r="O2719" s="7">
        <v>1</v>
      </c>
      <c r="P2719" t="s">
        <v>13428</v>
      </c>
      <c r="Q2719" s="102">
        <v>2999</v>
      </c>
      <c r="R2719" s="102">
        <v>2999</v>
      </c>
      <c r="S2719" s="102">
        <v>1767.27</v>
      </c>
      <c r="T2719">
        <v>1767.27</v>
      </c>
      <c r="U2719" s="7">
        <v>0</v>
      </c>
      <c r="V2719" s="7">
        <v>0</v>
      </c>
      <c r="W2719" s="102">
        <v>0</v>
      </c>
      <c r="X2719" s="102">
        <v>0</v>
      </c>
      <c r="Y2719" s="102">
        <v>1767.27</v>
      </c>
      <c r="Z2719" s="7">
        <v>0</v>
      </c>
      <c r="AA2719" s="7">
        <v>0</v>
      </c>
    </row>
    <row r="2720" spans="1:27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M2720" t="s">
        <v>16080</v>
      </c>
      <c r="N2720">
        <v>40</v>
      </c>
      <c r="O2720" s="7">
        <v>2</v>
      </c>
      <c r="P2720" t="s">
        <v>13428</v>
      </c>
      <c r="Q2720" s="102">
        <v>2999</v>
      </c>
      <c r="R2720" s="102">
        <v>5998</v>
      </c>
      <c r="S2720" s="102">
        <v>1767.27</v>
      </c>
      <c r="T2720">
        <v>3534.54</v>
      </c>
      <c r="U2720" s="7">
        <v>0</v>
      </c>
      <c r="V2720" s="7">
        <v>0</v>
      </c>
      <c r="W2720" s="102">
        <v>0</v>
      </c>
      <c r="X2720" s="102">
        <v>0</v>
      </c>
      <c r="Y2720" s="102">
        <v>3534.54</v>
      </c>
      <c r="Z2720" s="7">
        <v>0</v>
      </c>
      <c r="AA2720" s="7">
        <v>0</v>
      </c>
    </row>
    <row r="2721" spans="1:27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M2721" t="s">
        <v>16080</v>
      </c>
      <c r="N2721">
        <v>42</v>
      </c>
      <c r="O2721" s="7">
        <v>2</v>
      </c>
      <c r="P2721" t="s">
        <v>13428</v>
      </c>
      <c r="Q2721" s="102">
        <v>2999</v>
      </c>
      <c r="R2721" s="102">
        <v>5998</v>
      </c>
      <c r="S2721" s="102">
        <v>1767.27</v>
      </c>
      <c r="T2721">
        <v>3534.54</v>
      </c>
      <c r="U2721" s="7">
        <v>0</v>
      </c>
      <c r="V2721" s="7">
        <v>0</v>
      </c>
      <c r="W2721" s="102">
        <v>0</v>
      </c>
      <c r="X2721" s="102">
        <v>0</v>
      </c>
      <c r="Y2721" s="102">
        <v>3534.54</v>
      </c>
      <c r="Z2721" s="7">
        <v>0</v>
      </c>
      <c r="AA2721" s="7">
        <v>0</v>
      </c>
    </row>
    <row r="2722" spans="1:27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M2722" t="s">
        <v>16080</v>
      </c>
      <c r="N2722">
        <v>44</v>
      </c>
      <c r="O2722" s="7">
        <v>1</v>
      </c>
      <c r="P2722" t="s">
        <v>13428</v>
      </c>
      <c r="Q2722" s="102">
        <v>2999</v>
      </c>
      <c r="R2722" s="102">
        <v>2999</v>
      </c>
      <c r="S2722" s="102">
        <v>1767.27</v>
      </c>
      <c r="T2722">
        <v>1767.27</v>
      </c>
      <c r="U2722" s="7">
        <v>0</v>
      </c>
      <c r="V2722" s="7">
        <v>0</v>
      </c>
      <c r="W2722" s="102">
        <v>0</v>
      </c>
      <c r="X2722" s="102">
        <v>0</v>
      </c>
      <c r="Y2722" s="102">
        <v>1767.27</v>
      </c>
      <c r="Z2722" s="7">
        <v>0</v>
      </c>
      <c r="AA2722" s="7">
        <v>0</v>
      </c>
    </row>
    <row r="2723" spans="1:27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M2723" t="s">
        <v>16080</v>
      </c>
      <c r="N2723">
        <v>39</v>
      </c>
      <c r="O2723" s="7">
        <v>1</v>
      </c>
      <c r="P2723" t="s">
        <v>13428</v>
      </c>
      <c r="Q2723" s="102">
        <v>2799</v>
      </c>
      <c r="R2723" s="102">
        <v>2799</v>
      </c>
      <c r="S2723" s="102">
        <v>1649.41</v>
      </c>
      <c r="T2723">
        <v>1649.41</v>
      </c>
      <c r="U2723" s="7">
        <v>0</v>
      </c>
      <c r="V2723" s="7">
        <v>0</v>
      </c>
      <c r="W2723" s="102">
        <v>0</v>
      </c>
      <c r="X2723" s="102">
        <v>0</v>
      </c>
      <c r="Y2723" s="102">
        <v>1649.41</v>
      </c>
      <c r="Z2723" s="7">
        <v>0</v>
      </c>
      <c r="AA2723" s="7">
        <v>0</v>
      </c>
    </row>
    <row r="2724" spans="1:27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M2724" t="s">
        <v>16080</v>
      </c>
      <c r="N2724">
        <v>40</v>
      </c>
      <c r="O2724" s="7">
        <v>2</v>
      </c>
      <c r="P2724" t="s">
        <v>13428</v>
      </c>
      <c r="Q2724" s="102">
        <v>2799</v>
      </c>
      <c r="R2724" s="102">
        <v>5598</v>
      </c>
      <c r="S2724" s="102">
        <v>1649.41</v>
      </c>
      <c r="T2724">
        <v>3298.82</v>
      </c>
      <c r="U2724" s="7">
        <v>0</v>
      </c>
      <c r="V2724" s="7">
        <v>0</v>
      </c>
      <c r="W2724" s="102">
        <v>0</v>
      </c>
      <c r="X2724" s="102">
        <v>0</v>
      </c>
      <c r="Y2724" s="102">
        <v>3298.82</v>
      </c>
      <c r="Z2724" s="7">
        <v>0</v>
      </c>
      <c r="AA2724" s="7">
        <v>0</v>
      </c>
    </row>
    <row r="2725" spans="1:27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M2725" t="s">
        <v>16080</v>
      </c>
      <c r="N2725">
        <v>42</v>
      </c>
      <c r="O2725" s="7">
        <v>2</v>
      </c>
      <c r="P2725" t="s">
        <v>13428</v>
      </c>
      <c r="Q2725" s="102">
        <v>2799</v>
      </c>
      <c r="R2725" s="102">
        <v>5598</v>
      </c>
      <c r="S2725" s="102">
        <v>1649.41</v>
      </c>
      <c r="T2725">
        <v>3298.82</v>
      </c>
      <c r="U2725" s="7">
        <v>0</v>
      </c>
      <c r="V2725" s="7">
        <v>0</v>
      </c>
      <c r="W2725" s="102">
        <v>0</v>
      </c>
      <c r="X2725" s="102">
        <v>0</v>
      </c>
      <c r="Y2725" s="102">
        <v>3298.82</v>
      </c>
      <c r="Z2725" s="7">
        <v>0</v>
      </c>
      <c r="AA2725" s="7">
        <v>0</v>
      </c>
    </row>
    <row r="2726" spans="1:27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M2726" t="s">
        <v>16080</v>
      </c>
      <c r="N2726">
        <v>34</v>
      </c>
      <c r="O2726" s="7">
        <v>2</v>
      </c>
      <c r="P2726" t="s">
        <v>13428</v>
      </c>
      <c r="Q2726" s="102">
        <v>1999</v>
      </c>
      <c r="R2726" s="102">
        <v>3998</v>
      </c>
      <c r="S2726" s="102">
        <v>1177.98</v>
      </c>
      <c r="T2726">
        <v>2355.96</v>
      </c>
      <c r="U2726" s="7">
        <v>0</v>
      </c>
      <c r="V2726" s="7">
        <v>0</v>
      </c>
      <c r="W2726" s="102">
        <v>0</v>
      </c>
      <c r="X2726" s="102">
        <v>0</v>
      </c>
      <c r="Y2726" s="102">
        <v>2355.96</v>
      </c>
      <c r="Z2726" s="7">
        <v>0</v>
      </c>
      <c r="AA2726" s="7">
        <v>0</v>
      </c>
    </row>
    <row r="2727" spans="1:27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M2727" t="s">
        <v>16080</v>
      </c>
      <c r="N2727">
        <v>30</v>
      </c>
      <c r="O2727" s="7">
        <v>1</v>
      </c>
      <c r="P2727" t="s">
        <v>13428</v>
      </c>
      <c r="Q2727" s="102">
        <v>2299</v>
      </c>
      <c r="R2727" s="102">
        <v>2299</v>
      </c>
      <c r="S2727" s="102">
        <v>1354.77</v>
      </c>
      <c r="T2727">
        <v>1354.77</v>
      </c>
      <c r="U2727" s="7">
        <v>0</v>
      </c>
      <c r="V2727" s="7">
        <v>0</v>
      </c>
      <c r="W2727" s="102">
        <v>0</v>
      </c>
      <c r="X2727" s="102">
        <v>0</v>
      </c>
      <c r="Y2727" s="102">
        <v>1354.77</v>
      </c>
      <c r="Z2727" s="7">
        <v>0</v>
      </c>
      <c r="AA2727" s="7">
        <v>0</v>
      </c>
    </row>
    <row r="2728" spans="1:27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M2728" t="s">
        <v>16080</v>
      </c>
      <c r="N2728">
        <v>38</v>
      </c>
      <c r="O2728" s="7">
        <v>1</v>
      </c>
      <c r="P2728" t="s">
        <v>13428</v>
      </c>
      <c r="Q2728" s="102">
        <v>2299</v>
      </c>
      <c r="R2728" s="102">
        <v>2299</v>
      </c>
      <c r="S2728" s="102">
        <v>1354.77</v>
      </c>
      <c r="T2728">
        <v>1354.77</v>
      </c>
      <c r="U2728" s="7">
        <v>0</v>
      </c>
      <c r="V2728" s="7">
        <v>0</v>
      </c>
      <c r="W2728" s="102">
        <v>0</v>
      </c>
      <c r="X2728" s="102">
        <v>0</v>
      </c>
      <c r="Y2728" s="102">
        <v>1354.77</v>
      </c>
      <c r="Z2728" s="7">
        <v>0</v>
      </c>
      <c r="AA2728" s="7">
        <v>0</v>
      </c>
    </row>
    <row r="2729" spans="1:27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M2729" t="s">
        <v>16080</v>
      </c>
      <c r="N2729">
        <v>38</v>
      </c>
      <c r="O2729" s="7">
        <v>1</v>
      </c>
      <c r="P2729" t="s">
        <v>13428</v>
      </c>
      <c r="Q2729" s="102">
        <v>1999</v>
      </c>
      <c r="R2729" s="102">
        <v>1999</v>
      </c>
      <c r="S2729" s="102">
        <v>1177.98</v>
      </c>
      <c r="T2729">
        <v>1177.98</v>
      </c>
      <c r="U2729" s="7">
        <v>0</v>
      </c>
      <c r="V2729" s="7">
        <v>0</v>
      </c>
      <c r="W2729" s="102">
        <v>0</v>
      </c>
      <c r="X2729" s="102">
        <v>0</v>
      </c>
      <c r="Y2729" s="102">
        <v>1177.98</v>
      </c>
      <c r="Z2729" s="7">
        <v>0</v>
      </c>
      <c r="AA2729" s="7">
        <v>0</v>
      </c>
    </row>
    <row r="2730" spans="1:27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M2730" t="s">
        <v>16080</v>
      </c>
      <c r="N2730">
        <v>36</v>
      </c>
      <c r="O2730" s="7">
        <v>2</v>
      </c>
      <c r="P2730" t="s">
        <v>13428</v>
      </c>
      <c r="Q2730" s="102">
        <v>1999</v>
      </c>
      <c r="R2730" s="102">
        <v>3998</v>
      </c>
      <c r="S2730" s="102">
        <v>1177.98</v>
      </c>
      <c r="T2730">
        <v>2355.96</v>
      </c>
      <c r="U2730" s="7">
        <v>0</v>
      </c>
      <c r="V2730" s="7">
        <v>0</v>
      </c>
      <c r="W2730" s="102">
        <v>0</v>
      </c>
      <c r="X2730" s="102">
        <v>0</v>
      </c>
      <c r="Y2730" s="102">
        <v>2355.96</v>
      </c>
      <c r="Z2730" s="7">
        <v>0</v>
      </c>
      <c r="AA2730" s="7">
        <v>0</v>
      </c>
    </row>
    <row r="2731" spans="1:27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M2731" t="s">
        <v>16080</v>
      </c>
      <c r="N2731">
        <v>34</v>
      </c>
      <c r="O2731" s="7">
        <v>2</v>
      </c>
      <c r="P2731" t="s">
        <v>13428</v>
      </c>
      <c r="Q2731" s="102">
        <v>1999</v>
      </c>
      <c r="R2731" s="102">
        <v>3998</v>
      </c>
      <c r="S2731" s="102">
        <v>1177.98</v>
      </c>
      <c r="T2731">
        <v>2355.96</v>
      </c>
      <c r="U2731" s="7">
        <v>0</v>
      </c>
      <c r="V2731" s="7">
        <v>0</v>
      </c>
      <c r="W2731" s="102">
        <v>0</v>
      </c>
      <c r="X2731" s="102">
        <v>0</v>
      </c>
      <c r="Y2731" s="102">
        <v>2355.96</v>
      </c>
      <c r="Z2731" s="7">
        <v>0</v>
      </c>
      <c r="AA2731" s="7">
        <v>0</v>
      </c>
    </row>
    <row r="2732" spans="1:27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M2732" t="s">
        <v>16080</v>
      </c>
      <c r="N2732">
        <v>32</v>
      </c>
      <c r="O2732" s="7">
        <v>2</v>
      </c>
      <c r="P2732" t="s">
        <v>13428</v>
      </c>
      <c r="Q2732" s="102">
        <v>1999</v>
      </c>
      <c r="R2732" s="102">
        <v>3998</v>
      </c>
      <c r="S2732" s="102">
        <v>1177.98</v>
      </c>
      <c r="T2732">
        <v>2355.96</v>
      </c>
      <c r="U2732" s="7">
        <v>0</v>
      </c>
      <c r="V2732" s="7">
        <v>0</v>
      </c>
      <c r="W2732" s="102">
        <v>0</v>
      </c>
      <c r="X2732" s="102">
        <v>0</v>
      </c>
      <c r="Y2732" s="102">
        <v>2355.96</v>
      </c>
      <c r="Z2732" s="7">
        <v>0</v>
      </c>
      <c r="AA2732" s="7">
        <v>0</v>
      </c>
    </row>
    <row r="2733" spans="1:27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M2733" t="s">
        <v>16080</v>
      </c>
      <c r="N2733">
        <v>30</v>
      </c>
      <c r="O2733" s="7">
        <v>1</v>
      </c>
      <c r="P2733" t="s">
        <v>13428</v>
      </c>
      <c r="Q2733" s="102">
        <v>1999</v>
      </c>
      <c r="R2733" s="102">
        <v>1999</v>
      </c>
      <c r="S2733" s="102">
        <v>1177.98</v>
      </c>
      <c r="T2733">
        <v>1177.98</v>
      </c>
      <c r="U2733" s="7">
        <v>0</v>
      </c>
      <c r="V2733" s="7">
        <v>0</v>
      </c>
      <c r="W2733" s="102">
        <v>0</v>
      </c>
      <c r="X2733" s="102">
        <v>0</v>
      </c>
      <c r="Y2733" s="102">
        <v>1177.98</v>
      </c>
      <c r="Z2733" s="7">
        <v>0</v>
      </c>
      <c r="AA2733" s="7">
        <v>0</v>
      </c>
    </row>
    <row r="2734" spans="1:27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M2734" t="s">
        <v>16080</v>
      </c>
      <c r="N2734">
        <v>32</v>
      </c>
      <c r="O2734" s="7">
        <v>2</v>
      </c>
      <c r="P2734" t="s">
        <v>13428</v>
      </c>
      <c r="Q2734" s="102">
        <v>2299</v>
      </c>
      <c r="R2734" s="102">
        <v>4598</v>
      </c>
      <c r="S2734" s="102">
        <v>1354.77</v>
      </c>
      <c r="T2734">
        <v>2709.54</v>
      </c>
      <c r="U2734" s="7">
        <v>0</v>
      </c>
      <c r="V2734" s="7">
        <v>0</v>
      </c>
      <c r="W2734" s="102">
        <v>0</v>
      </c>
      <c r="X2734" s="102">
        <v>0</v>
      </c>
      <c r="Y2734" s="102">
        <v>2709.54</v>
      </c>
      <c r="Z2734" s="7">
        <v>0</v>
      </c>
      <c r="AA2734" s="7">
        <v>0</v>
      </c>
    </row>
    <row r="2735" spans="1:27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M2735" t="s">
        <v>16080</v>
      </c>
      <c r="N2735">
        <v>39</v>
      </c>
      <c r="O2735" s="7">
        <v>1</v>
      </c>
      <c r="P2735" t="s">
        <v>13428</v>
      </c>
      <c r="Q2735" s="102">
        <v>1899</v>
      </c>
      <c r="R2735" s="102">
        <v>1899</v>
      </c>
      <c r="S2735" s="102">
        <v>1119.05</v>
      </c>
      <c r="T2735">
        <v>1119.05</v>
      </c>
      <c r="U2735" s="7">
        <v>0</v>
      </c>
      <c r="V2735" s="7">
        <v>0</v>
      </c>
      <c r="W2735" s="102">
        <v>0</v>
      </c>
      <c r="X2735" s="102">
        <v>0</v>
      </c>
      <c r="Y2735" s="102">
        <v>1119.05</v>
      </c>
      <c r="Z2735" s="7">
        <v>0</v>
      </c>
      <c r="AA2735" s="7">
        <v>0</v>
      </c>
    </row>
    <row r="2736" spans="1:27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M2736" t="s">
        <v>16080</v>
      </c>
      <c r="N2736">
        <v>40</v>
      </c>
      <c r="O2736" s="7">
        <v>2</v>
      </c>
      <c r="P2736" t="s">
        <v>13428</v>
      </c>
      <c r="Q2736" s="102">
        <v>2499</v>
      </c>
      <c r="R2736" s="102">
        <v>4998</v>
      </c>
      <c r="S2736" s="102">
        <v>1472.63</v>
      </c>
      <c r="T2736">
        <v>2945.26</v>
      </c>
      <c r="U2736" s="7">
        <v>0</v>
      </c>
      <c r="V2736" s="7">
        <v>0</v>
      </c>
      <c r="W2736" s="102">
        <v>0</v>
      </c>
      <c r="X2736" s="102">
        <v>0</v>
      </c>
      <c r="Y2736" s="102">
        <v>2945.26</v>
      </c>
      <c r="Z2736" s="7">
        <v>0</v>
      </c>
      <c r="AA2736" s="7">
        <v>0</v>
      </c>
    </row>
    <row r="2737" spans="1:27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M2737" t="s">
        <v>16080</v>
      </c>
      <c r="N2737">
        <v>42</v>
      </c>
      <c r="O2737" s="7">
        <v>2</v>
      </c>
      <c r="P2737" t="s">
        <v>13428</v>
      </c>
      <c r="Q2737" s="102">
        <v>2499</v>
      </c>
      <c r="R2737" s="102">
        <v>4998</v>
      </c>
      <c r="S2737" s="102">
        <v>1472.63</v>
      </c>
      <c r="T2737">
        <v>2945.26</v>
      </c>
      <c r="U2737" s="7">
        <v>0</v>
      </c>
      <c r="V2737" s="7">
        <v>0</v>
      </c>
      <c r="W2737" s="102">
        <v>0</v>
      </c>
      <c r="X2737" s="102">
        <v>0</v>
      </c>
      <c r="Y2737" s="102">
        <v>2945.26</v>
      </c>
      <c r="Z2737" s="7">
        <v>0</v>
      </c>
      <c r="AA2737" s="7">
        <v>0</v>
      </c>
    </row>
    <row r="2738" spans="1:27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M2738" t="s">
        <v>16080</v>
      </c>
      <c r="N2738">
        <v>44</v>
      </c>
      <c r="O2738" s="7">
        <v>1</v>
      </c>
      <c r="P2738" t="s">
        <v>13428</v>
      </c>
      <c r="Q2738" s="102">
        <v>2499</v>
      </c>
      <c r="R2738" s="102">
        <v>2499</v>
      </c>
      <c r="S2738" s="102">
        <v>1472.63</v>
      </c>
      <c r="T2738">
        <v>1472.63</v>
      </c>
      <c r="U2738" s="7">
        <v>0</v>
      </c>
      <c r="V2738" s="7">
        <v>0</v>
      </c>
      <c r="W2738" s="102">
        <v>0</v>
      </c>
      <c r="X2738" s="102">
        <v>0</v>
      </c>
      <c r="Y2738" s="102">
        <v>1472.63</v>
      </c>
      <c r="Z2738" s="7">
        <v>0</v>
      </c>
      <c r="AA2738" s="7">
        <v>0</v>
      </c>
    </row>
    <row r="2739" spans="1:27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M2739" t="s">
        <v>16080</v>
      </c>
      <c r="N2739">
        <v>40</v>
      </c>
      <c r="O2739" s="7">
        <v>2</v>
      </c>
      <c r="P2739" t="s">
        <v>13428</v>
      </c>
      <c r="Q2739" s="102">
        <v>1899</v>
      </c>
      <c r="R2739" s="102">
        <v>3798</v>
      </c>
      <c r="S2739" s="102">
        <v>1119.05</v>
      </c>
      <c r="T2739">
        <v>2238.1</v>
      </c>
      <c r="U2739" s="7">
        <v>0</v>
      </c>
      <c r="V2739" s="7">
        <v>0</v>
      </c>
      <c r="W2739" s="102">
        <v>0</v>
      </c>
      <c r="X2739" s="102">
        <v>0</v>
      </c>
      <c r="Y2739" s="102">
        <v>2238.1</v>
      </c>
      <c r="Z2739" s="7">
        <v>0</v>
      </c>
      <c r="AA2739" s="7">
        <v>0</v>
      </c>
    </row>
    <row r="2740" spans="1:27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M2740" t="s">
        <v>16080</v>
      </c>
      <c r="N2740">
        <v>39</v>
      </c>
      <c r="O2740" s="7">
        <v>1</v>
      </c>
      <c r="P2740" t="s">
        <v>13428</v>
      </c>
      <c r="Q2740" s="102">
        <v>1899</v>
      </c>
      <c r="R2740" s="102">
        <v>1899</v>
      </c>
      <c r="S2740" s="102">
        <v>1119.05</v>
      </c>
      <c r="T2740">
        <v>1119.05</v>
      </c>
      <c r="U2740" s="7">
        <v>0</v>
      </c>
      <c r="V2740" s="7">
        <v>0</v>
      </c>
      <c r="W2740" s="102">
        <v>0</v>
      </c>
      <c r="X2740" s="102">
        <v>0</v>
      </c>
      <c r="Y2740" s="102">
        <v>1119.05</v>
      </c>
      <c r="Z2740" s="7">
        <v>0</v>
      </c>
      <c r="AA2740" s="7">
        <v>0</v>
      </c>
    </row>
    <row r="2741" spans="1:27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M2741" t="s">
        <v>16080</v>
      </c>
      <c r="N2741">
        <v>44</v>
      </c>
      <c r="O2741" s="7">
        <v>1</v>
      </c>
      <c r="P2741" t="s">
        <v>13428</v>
      </c>
      <c r="Q2741" s="102">
        <v>1899</v>
      </c>
      <c r="R2741" s="102">
        <v>1899</v>
      </c>
      <c r="S2741" s="102">
        <v>1119.05</v>
      </c>
      <c r="T2741">
        <v>1119.05</v>
      </c>
      <c r="U2741" s="7">
        <v>0</v>
      </c>
      <c r="V2741" s="7">
        <v>0</v>
      </c>
      <c r="W2741" s="102">
        <v>0</v>
      </c>
      <c r="X2741" s="102">
        <v>0</v>
      </c>
      <c r="Y2741" s="102">
        <v>1119.05</v>
      </c>
      <c r="Z2741" s="7">
        <v>0</v>
      </c>
      <c r="AA2741" s="7">
        <v>0</v>
      </c>
    </row>
    <row r="2742" spans="1:27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M2742" t="s">
        <v>16080</v>
      </c>
      <c r="N2742">
        <v>40</v>
      </c>
      <c r="O2742" s="7">
        <v>2</v>
      </c>
      <c r="P2742" t="s">
        <v>13428</v>
      </c>
      <c r="Q2742" s="102">
        <v>1899</v>
      </c>
      <c r="R2742" s="102">
        <v>3798</v>
      </c>
      <c r="S2742" s="102">
        <v>1119.05</v>
      </c>
      <c r="T2742">
        <v>2238.1</v>
      </c>
      <c r="U2742" s="7">
        <v>0</v>
      </c>
      <c r="V2742" s="7">
        <v>0</v>
      </c>
      <c r="W2742" s="102">
        <v>0</v>
      </c>
      <c r="X2742" s="102">
        <v>0</v>
      </c>
      <c r="Y2742" s="102">
        <v>2238.1</v>
      </c>
      <c r="Z2742" s="7">
        <v>0</v>
      </c>
      <c r="AA2742" s="7">
        <v>0</v>
      </c>
    </row>
    <row r="2743" spans="1:27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M2743" t="s">
        <v>16080</v>
      </c>
      <c r="N2743">
        <v>40</v>
      </c>
      <c r="O2743" s="7">
        <v>2</v>
      </c>
      <c r="P2743" t="s">
        <v>13428</v>
      </c>
      <c r="Q2743" s="102">
        <v>1899</v>
      </c>
      <c r="R2743" s="102">
        <v>3798</v>
      </c>
      <c r="S2743" s="102">
        <v>1119.05</v>
      </c>
      <c r="T2743">
        <v>2238.1</v>
      </c>
      <c r="U2743" s="7">
        <v>0</v>
      </c>
      <c r="V2743" s="7">
        <v>0</v>
      </c>
      <c r="W2743" s="102">
        <v>0</v>
      </c>
      <c r="X2743" s="102">
        <v>0</v>
      </c>
      <c r="Y2743" s="102">
        <v>2238.1</v>
      </c>
      <c r="Z2743" s="7">
        <v>0</v>
      </c>
      <c r="AA2743" s="7">
        <v>0</v>
      </c>
    </row>
    <row r="2744" spans="1:27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M2744" t="s">
        <v>16080</v>
      </c>
      <c r="N2744">
        <v>44</v>
      </c>
      <c r="O2744" s="7">
        <v>1</v>
      </c>
      <c r="P2744" t="s">
        <v>13428</v>
      </c>
      <c r="Q2744" s="102">
        <v>2299</v>
      </c>
      <c r="R2744" s="102">
        <v>2299</v>
      </c>
      <c r="S2744" s="102">
        <v>1354.77</v>
      </c>
      <c r="T2744">
        <v>1354.77</v>
      </c>
      <c r="U2744" s="7">
        <v>0</v>
      </c>
      <c r="V2744" s="7">
        <v>0</v>
      </c>
      <c r="W2744" s="102">
        <v>0</v>
      </c>
      <c r="X2744" s="102">
        <v>0</v>
      </c>
      <c r="Y2744" s="102">
        <v>1354.77</v>
      </c>
      <c r="Z2744" s="7">
        <v>0</v>
      </c>
      <c r="AA2744" s="7">
        <v>0</v>
      </c>
    </row>
    <row r="2745" spans="1:27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M2745" t="s">
        <v>16080</v>
      </c>
      <c r="N2745">
        <v>44</v>
      </c>
      <c r="O2745" s="7">
        <v>1</v>
      </c>
      <c r="P2745" t="s">
        <v>13428</v>
      </c>
      <c r="Q2745" s="102">
        <v>1899</v>
      </c>
      <c r="R2745" s="102">
        <v>1899</v>
      </c>
      <c r="S2745" s="102">
        <v>1119.05</v>
      </c>
      <c r="T2745">
        <v>1119.05</v>
      </c>
      <c r="U2745" s="7">
        <v>0</v>
      </c>
      <c r="V2745" s="7">
        <v>0</v>
      </c>
      <c r="W2745" s="102">
        <v>0</v>
      </c>
      <c r="X2745" s="102">
        <v>0</v>
      </c>
      <c r="Y2745" s="102">
        <v>1119.05</v>
      </c>
      <c r="Z2745" s="7">
        <v>0</v>
      </c>
      <c r="AA2745" s="7">
        <v>0</v>
      </c>
    </row>
    <row r="2746" spans="1:27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M2746" t="s">
        <v>16080</v>
      </c>
      <c r="N2746">
        <v>42</v>
      </c>
      <c r="O2746" s="7">
        <v>2</v>
      </c>
      <c r="P2746" t="s">
        <v>13428</v>
      </c>
      <c r="Q2746" s="102">
        <v>1899</v>
      </c>
      <c r="R2746" s="102">
        <v>3798</v>
      </c>
      <c r="S2746" s="102">
        <v>1119.05</v>
      </c>
      <c r="T2746">
        <v>2238.1</v>
      </c>
      <c r="U2746" s="7">
        <v>0</v>
      </c>
      <c r="V2746" s="7">
        <v>0</v>
      </c>
      <c r="W2746" s="102">
        <v>0</v>
      </c>
      <c r="X2746" s="102">
        <v>0</v>
      </c>
      <c r="Y2746" s="102">
        <v>2238.1</v>
      </c>
      <c r="Z2746" s="7">
        <v>0</v>
      </c>
      <c r="AA2746" s="7">
        <v>0</v>
      </c>
    </row>
    <row r="2747" spans="1:27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M2747" t="s">
        <v>16080</v>
      </c>
      <c r="N2747">
        <v>42</v>
      </c>
      <c r="O2747" s="7">
        <v>2</v>
      </c>
      <c r="P2747" t="s">
        <v>13428</v>
      </c>
      <c r="Q2747" s="102">
        <v>1899</v>
      </c>
      <c r="R2747" s="102">
        <v>3798</v>
      </c>
      <c r="S2747" s="102">
        <v>1119.05</v>
      </c>
      <c r="T2747">
        <v>2238.1</v>
      </c>
      <c r="U2747" s="7">
        <v>0</v>
      </c>
      <c r="V2747" s="7">
        <v>0</v>
      </c>
      <c r="W2747" s="102">
        <v>0</v>
      </c>
      <c r="X2747" s="102">
        <v>0</v>
      </c>
      <c r="Y2747" s="102">
        <v>2238.1</v>
      </c>
      <c r="Z2747" s="7">
        <v>0</v>
      </c>
      <c r="AA2747" s="7">
        <v>0</v>
      </c>
    </row>
    <row r="2748" spans="1:27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M2748" t="s">
        <v>16080</v>
      </c>
      <c r="N2748">
        <v>39</v>
      </c>
      <c r="O2748" s="7">
        <v>1</v>
      </c>
      <c r="P2748" t="s">
        <v>13428</v>
      </c>
      <c r="Q2748" s="102">
        <v>1899</v>
      </c>
      <c r="R2748" s="102">
        <v>1899</v>
      </c>
      <c r="S2748" s="102">
        <v>1119.05</v>
      </c>
      <c r="T2748">
        <v>1119.05</v>
      </c>
      <c r="U2748" s="7">
        <v>0</v>
      </c>
      <c r="V2748" s="7">
        <v>0</v>
      </c>
      <c r="W2748" s="102">
        <v>0</v>
      </c>
      <c r="X2748" s="102">
        <v>0</v>
      </c>
      <c r="Y2748" s="102">
        <v>1119.05</v>
      </c>
      <c r="Z2748" s="7">
        <v>0</v>
      </c>
      <c r="AA2748" s="7">
        <v>0</v>
      </c>
    </row>
    <row r="2749" spans="1:27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M2749" t="s">
        <v>16080</v>
      </c>
      <c r="N2749">
        <v>44</v>
      </c>
      <c r="O2749" s="7">
        <v>1</v>
      </c>
      <c r="P2749" t="s">
        <v>13428</v>
      </c>
      <c r="Q2749" s="102">
        <v>2499</v>
      </c>
      <c r="R2749" s="102">
        <v>2499</v>
      </c>
      <c r="S2749" s="102">
        <v>1472.63</v>
      </c>
      <c r="T2749">
        <v>1472.63</v>
      </c>
      <c r="U2749" s="7">
        <v>0</v>
      </c>
      <c r="V2749" s="7">
        <v>0</v>
      </c>
      <c r="W2749" s="102">
        <v>0</v>
      </c>
      <c r="X2749" s="102">
        <v>0</v>
      </c>
      <c r="Y2749" s="102">
        <v>1472.63</v>
      </c>
      <c r="Z2749" s="7">
        <v>0</v>
      </c>
      <c r="AA2749" s="7">
        <v>0</v>
      </c>
    </row>
    <row r="2750" spans="1:27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M2750" t="s">
        <v>16080</v>
      </c>
      <c r="N2750">
        <v>42</v>
      </c>
      <c r="O2750" s="7">
        <v>2</v>
      </c>
      <c r="P2750" t="s">
        <v>13428</v>
      </c>
      <c r="Q2750" s="102">
        <v>2499</v>
      </c>
      <c r="R2750" s="102">
        <v>4998</v>
      </c>
      <c r="S2750" s="102">
        <v>1472.63</v>
      </c>
      <c r="T2750">
        <v>2945.26</v>
      </c>
      <c r="U2750" s="7">
        <v>0</v>
      </c>
      <c r="V2750" s="7">
        <v>0</v>
      </c>
      <c r="W2750" s="102">
        <v>0</v>
      </c>
      <c r="X2750" s="102">
        <v>0</v>
      </c>
      <c r="Y2750" s="102">
        <v>2945.26</v>
      </c>
      <c r="Z2750" s="7">
        <v>0</v>
      </c>
      <c r="AA2750" s="7">
        <v>0</v>
      </c>
    </row>
    <row r="2751" spans="1:27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M2751" t="s">
        <v>16080</v>
      </c>
      <c r="N2751">
        <v>39</v>
      </c>
      <c r="O2751" s="7">
        <v>1</v>
      </c>
      <c r="P2751" t="s">
        <v>13428</v>
      </c>
      <c r="Q2751" s="102">
        <v>2499</v>
      </c>
      <c r="R2751" s="102">
        <v>2499</v>
      </c>
      <c r="S2751" s="102">
        <v>1472.63</v>
      </c>
      <c r="T2751">
        <v>1472.63</v>
      </c>
      <c r="U2751" s="7">
        <v>0</v>
      </c>
      <c r="V2751" s="7">
        <v>0</v>
      </c>
      <c r="W2751" s="102">
        <v>0</v>
      </c>
      <c r="X2751" s="102">
        <v>0</v>
      </c>
      <c r="Y2751" s="102">
        <v>1472.63</v>
      </c>
      <c r="Z2751" s="7">
        <v>0</v>
      </c>
      <c r="AA2751" s="7">
        <v>0</v>
      </c>
    </row>
    <row r="2752" spans="1:27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M2752" t="s">
        <v>16080</v>
      </c>
      <c r="N2752">
        <v>42</v>
      </c>
      <c r="O2752" s="7">
        <v>2</v>
      </c>
      <c r="P2752" t="s">
        <v>13428</v>
      </c>
      <c r="Q2752" s="102">
        <v>2299</v>
      </c>
      <c r="R2752" s="102">
        <v>4598</v>
      </c>
      <c r="S2752" s="102">
        <v>1354.77</v>
      </c>
      <c r="T2752">
        <v>2709.54</v>
      </c>
      <c r="U2752" s="7">
        <v>0</v>
      </c>
      <c r="V2752" s="7">
        <v>0</v>
      </c>
      <c r="W2752" s="102">
        <v>0</v>
      </c>
      <c r="X2752" s="102">
        <v>0</v>
      </c>
      <c r="Y2752" s="102">
        <v>2709.54</v>
      </c>
      <c r="Z2752" s="7">
        <v>0</v>
      </c>
      <c r="AA2752" s="7">
        <v>0</v>
      </c>
    </row>
    <row r="2753" spans="1:27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M2753" t="s">
        <v>16080</v>
      </c>
      <c r="N2753">
        <v>40</v>
      </c>
      <c r="O2753" s="7">
        <v>2</v>
      </c>
      <c r="P2753" t="s">
        <v>13428</v>
      </c>
      <c r="Q2753" s="102">
        <v>2299</v>
      </c>
      <c r="R2753" s="102">
        <v>4598</v>
      </c>
      <c r="S2753" s="102">
        <v>1354.77</v>
      </c>
      <c r="T2753">
        <v>2709.54</v>
      </c>
      <c r="U2753" s="7">
        <v>0</v>
      </c>
      <c r="V2753" s="7">
        <v>0</v>
      </c>
      <c r="W2753" s="102">
        <v>0</v>
      </c>
      <c r="X2753" s="102">
        <v>0</v>
      </c>
      <c r="Y2753" s="102">
        <v>2709.54</v>
      </c>
      <c r="Z2753" s="7">
        <v>0</v>
      </c>
      <c r="AA2753" s="7">
        <v>0</v>
      </c>
    </row>
    <row r="2754" spans="1:27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M2754" t="s">
        <v>16080</v>
      </c>
      <c r="N2754">
        <v>39</v>
      </c>
      <c r="O2754" s="7">
        <v>1</v>
      </c>
      <c r="P2754" t="s">
        <v>13428</v>
      </c>
      <c r="Q2754" s="102">
        <v>2299</v>
      </c>
      <c r="R2754" s="102">
        <v>2299</v>
      </c>
      <c r="S2754" s="102">
        <v>1354.77</v>
      </c>
      <c r="T2754">
        <v>1354.77</v>
      </c>
      <c r="U2754" s="7">
        <v>0</v>
      </c>
      <c r="V2754" s="7">
        <v>0</v>
      </c>
      <c r="W2754" s="102">
        <v>0</v>
      </c>
      <c r="X2754" s="102">
        <v>0</v>
      </c>
      <c r="Y2754" s="102">
        <v>1354.77</v>
      </c>
      <c r="Z2754" s="7">
        <v>0</v>
      </c>
      <c r="AA2754" s="7">
        <v>0</v>
      </c>
    </row>
    <row r="2755" spans="1:27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M2755" t="s">
        <v>16080</v>
      </c>
      <c r="N2755">
        <v>44</v>
      </c>
      <c r="O2755" s="7">
        <v>1</v>
      </c>
      <c r="P2755" t="s">
        <v>13428</v>
      </c>
      <c r="Q2755" s="102">
        <v>2299</v>
      </c>
      <c r="R2755" s="102">
        <v>2299</v>
      </c>
      <c r="S2755" s="102">
        <v>1354.77</v>
      </c>
      <c r="T2755">
        <v>1354.77</v>
      </c>
      <c r="U2755" s="7">
        <v>0</v>
      </c>
      <c r="V2755" s="7">
        <v>0</v>
      </c>
      <c r="W2755" s="102">
        <v>0</v>
      </c>
      <c r="X2755" s="102">
        <v>0</v>
      </c>
      <c r="Y2755" s="102">
        <v>1354.77</v>
      </c>
      <c r="Z2755" s="7">
        <v>0</v>
      </c>
      <c r="AA2755" s="7">
        <v>0</v>
      </c>
    </row>
    <row r="2756" spans="1:27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M2756" t="s">
        <v>16080</v>
      </c>
      <c r="N2756">
        <v>39</v>
      </c>
      <c r="O2756" s="7">
        <v>1</v>
      </c>
      <c r="P2756" t="s">
        <v>13428</v>
      </c>
      <c r="Q2756" s="102">
        <v>2499</v>
      </c>
      <c r="R2756" s="102">
        <v>2499</v>
      </c>
      <c r="S2756" s="102">
        <v>1472.63</v>
      </c>
      <c r="T2756">
        <v>1472.63</v>
      </c>
      <c r="U2756" s="7">
        <v>0</v>
      </c>
      <c r="V2756" s="7">
        <v>0</v>
      </c>
      <c r="W2756" s="102">
        <v>0</v>
      </c>
      <c r="X2756" s="102">
        <v>0</v>
      </c>
      <c r="Y2756" s="102">
        <v>1472.63</v>
      </c>
      <c r="Z2756" s="7">
        <v>0</v>
      </c>
      <c r="AA2756" s="7">
        <v>0</v>
      </c>
    </row>
    <row r="2757" spans="1:27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M2757" t="s">
        <v>16080</v>
      </c>
      <c r="N2757">
        <v>44</v>
      </c>
      <c r="O2757" s="7">
        <v>1</v>
      </c>
      <c r="P2757" t="s">
        <v>13428</v>
      </c>
      <c r="Q2757" s="102">
        <v>1899</v>
      </c>
      <c r="R2757" s="102">
        <v>1899</v>
      </c>
      <c r="S2757" s="102">
        <v>1119.05</v>
      </c>
      <c r="T2757">
        <v>1119.05</v>
      </c>
      <c r="U2757" s="7">
        <v>0</v>
      </c>
      <c r="V2757" s="7">
        <v>0</v>
      </c>
      <c r="W2757" s="102">
        <v>0</v>
      </c>
      <c r="X2757" s="102">
        <v>0</v>
      </c>
      <c r="Y2757" s="102">
        <v>1119.05</v>
      </c>
      <c r="Z2757" s="7">
        <v>0</v>
      </c>
      <c r="AA2757" s="7">
        <v>0</v>
      </c>
    </row>
    <row r="2758" spans="1:27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M2758" t="s">
        <v>16080</v>
      </c>
      <c r="N2758">
        <v>42</v>
      </c>
      <c r="O2758" s="7">
        <v>2</v>
      </c>
      <c r="P2758" t="s">
        <v>13428</v>
      </c>
      <c r="Q2758" s="102">
        <v>1899</v>
      </c>
      <c r="R2758" s="102">
        <v>3798</v>
      </c>
      <c r="S2758" s="102">
        <v>1119.05</v>
      </c>
      <c r="T2758">
        <v>2238.1</v>
      </c>
      <c r="U2758" s="7">
        <v>0</v>
      </c>
      <c r="V2758" s="7">
        <v>0</v>
      </c>
      <c r="W2758" s="102">
        <v>0</v>
      </c>
      <c r="X2758" s="102">
        <v>0</v>
      </c>
      <c r="Y2758" s="102">
        <v>2238.1</v>
      </c>
      <c r="Z2758" s="7">
        <v>0</v>
      </c>
      <c r="AA2758" s="7">
        <v>0</v>
      </c>
    </row>
    <row r="2759" spans="1:27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M2759" t="s">
        <v>16080</v>
      </c>
      <c r="N2759">
        <v>42</v>
      </c>
      <c r="O2759" s="7">
        <v>2</v>
      </c>
      <c r="P2759" t="s">
        <v>13428</v>
      </c>
      <c r="Q2759" s="102">
        <v>2299</v>
      </c>
      <c r="R2759" s="102">
        <v>4598</v>
      </c>
      <c r="S2759" s="102">
        <v>1354.77</v>
      </c>
      <c r="T2759">
        <v>2709.54</v>
      </c>
      <c r="U2759" s="7">
        <v>0</v>
      </c>
      <c r="V2759" s="7">
        <v>0</v>
      </c>
      <c r="W2759" s="102">
        <v>0</v>
      </c>
      <c r="X2759" s="102">
        <v>0</v>
      </c>
      <c r="Y2759" s="102">
        <v>2709.54</v>
      </c>
      <c r="Z2759" s="7">
        <v>0</v>
      </c>
      <c r="AA2759" s="7">
        <v>0</v>
      </c>
    </row>
    <row r="2760" spans="1:27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M2760" t="s">
        <v>16080</v>
      </c>
      <c r="N2760">
        <v>39</v>
      </c>
      <c r="O2760" s="7">
        <v>1</v>
      </c>
      <c r="P2760" t="s">
        <v>13428</v>
      </c>
      <c r="Q2760" s="102">
        <v>1799</v>
      </c>
      <c r="R2760" s="102">
        <v>1799</v>
      </c>
      <c r="S2760" s="102">
        <v>1060.1300000000001</v>
      </c>
      <c r="T2760">
        <v>1060.1300000000001</v>
      </c>
      <c r="U2760" s="7">
        <v>0</v>
      </c>
      <c r="V2760" s="7">
        <v>0</v>
      </c>
      <c r="W2760" s="102">
        <v>0</v>
      </c>
      <c r="X2760" s="102">
        <v>0</v>
      </c>
      <c r="Y2760" s="102">
        <v>1060.1300000000001</v>
      </c>
      <c r="Z2760" s="7">
        <v>0</v>
      </c>
      <c r="AA2760" s="7">
        <v>0</v>
      </c>
    </row>
    <row r="2761" spans="1:27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M2761" t="s">
        <v>16080</v>
      </c>
      <c r="N2761">
        <v>40</v>
      </c>
      <c r="O2761" s="7">
        <v>2</v>
      </c>
      <c r="P2761" t="s">
        <v>13428</v>
      </c>
      <c r="Q2761" s="102">
        <v>2499</v>
      </c>
      <c r="R2761" s="102">
        <v>4998</v>
      </c>
      <c r="S2761" s="102">
        <v>1472.63</v>
      </c>
      <c r="T2761">
        <v>2945.26</v>
      </c>
      <c r="U2761" s="7">
        <v>0</v>
      </c>
      <c r="V2761" s="7">
        <v>0</v>
      </c>
      <c r="W2761" s="102">
        <v>0</v>
      </c>
      <c r="X2761" s="102">
        <v>0</v>
      </c>
      <c r="Y2761" s="102">
        <v>2945.26</v>
      </c>
      <c r="Z2761" s="7">
        <v>0</v>
      </c>
      <c r="AA2761" s="7">
        <v>0</v>
      </c>
    </row>
    <row r="2762" spans="1:27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M2762" t="s">
        <v>16080</v>
      </c>
      <c r="N2762">
        <v>40</v>
      </c>
      <c r="O2762" s="7">
        <v>2</v>
      </c>
      <c r="P2762" t="s">
        <v>13428</v>
      </c>
      <c r="Q2762" s="102">
        <v>1799</v>
      </c>
      <c r="R2762" s="102">
        <v>3598</v>
      </c>
      <c r="S2762" s="102">
        <v>1060.1300000000001</v>
      </c>
      <c r="T2762">
        <v>2120.2600000000002</v>
      </c>
      <c r="U2762" s="7">
        <v>0</v>
      </c>
      <c r="V2762" s="7">
        <v>0</v>
      </c>
      <c r="W2762" s="102">
        <v>0</v>
      </c>
      <c r="X2762" s="102">
        <v>0</v>
      </c>
      <c r="Y2762" s="102">
        <v>2120.2600000000002</v>
      </c>
      <c r="Z2762" s="7">
        <v>0</v>
      </c>
      <c r="AA2762" s="7">
        <v>0</v>
      </c>
    </row>
    <row r="2763" spans="1:27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M2763" t="s">
        <v>16080</v>
      </c>
      <c r="N2763">
        <v>40</v>
      </c>
      <c r="O2763" s="7">
        <v>2</v>
      </c>
      <c r="P2763" t="s">
        <v>13428</v>
      </c>
      <c r="Q2763" s="102">
        <v>2299</v>
      </c>
      <c r="R2763" s="102">
        <v>4598</v>
      </c>
      <c r="S2763" s="102">
        <v>1354.77</v>
      </c>
      <c r="T2763">
        <v>2709.54</v>
      </c>
      <c r="U2763" s="7">
        <v>0</v>
      </c>
      <c r="V2763" s="7">
        <v>0</v>
      </c>
      <c r="W2763" s="102">
        <v>0</v>
      </c>
      <c r="X2763" s="102">
        <v>0</v>
      </c>
      <c r="Y2763" s="102">
        <v>2709.54</v>
      </c>
      <c r="Z2763" s="7">
        <v>0</v>
      </c>
      <c r="AA2763" s="7">
        <v>0</v>
      </c>
    </row>
    <row r="2764" spans="1:27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M2764" t="s">
        <v>16080</v>
      </c>
      <c r="N2764">
        <v>42</v>
      </c>
      <c r="O2764" s="7">
        <v>2</v>
      </c>
      <c r="P2764" t="s">
        <v>13428</v>
      </c>
      <c r="Q2764" s="102">
        <v>1799</v>
      </c>
      <c r="R2764" s="102">
        <v>3598</v>
      </c>
      <c r="S2764" s="102">
        <v>1060.1300000000001</v>
      </c>
      <c r="T2764">
        <v>2120.2600000000002</v>
      </c>
      <c r="U2764" s="7">
        <v>0</v>
      </c>
      <c r="V2764" s="7">
        <v>0</v>
      </c>
      <c r="W2764" s="102">
        <v>0</v>
      </c>
      <c r="X2764" s="102">
        <v>0</v>
      </c>
      <c r="Y2764" s="102">
        <v>2120.2600000000002</v>
      </c>
      <c r="Z2764" s="7">
        <v>0</v>
      </c>
      <c r="AA2764" s="7">
        <v>0</v>
      </c>
    </row>
    <row r="2765" spans="1:27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M2765" t="s">
        <v>16080</v>
      </c>
      <c r="N2765">
        <v>44</v>
      </c>
      <c r="O2765" s="7">
        <v>1</v>
      </c>
      <c r="P2765" t="s">
        <v>13428</v>
      </c>
      <c r="Q2765" s="102">
        <v>1799</v>
      </c>
      <c r="R2765" s="102">
        <v>1799</v>
      </c>
      <c r="S2765" s="102">
        <v>1060.1300000000001</v>
      </c>
      <c r="T2765">
        <v>1060.1300000000001</v>
      </c>
      <c r="U2765" s="7">
        <v>0</v>
      </c>
      <c r="V2765" s="7">
        <v>0</v>
      </c>
      <c r="W2765" s="102">
        <v>0</v>
      </c>
      <c r="X2765" s="102">
        <v>0</v>
      </c>
      <c r="Y2765" s="102">
        <v>1060.1300000000001</v>
      </c>
      <c r="Z2765" s="7">
        <v>0</v>
      </c>
      <c r="AA2765" s="7">
        <v>0</v>
      </c>
    </row>
    <row r="2766" spans="1:27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M2766" t="s">
        <v>16080</v>
      </c>
      <c r="N2766">
        <v>39</v>
      </c>
      <c r="O2766" s="7">
        <v>1</v>
      </c>
      <c r="P2766" t="s">
        <v>13428</v>
      </c>
      <c r="Q2766" s="102">
        <v>2299</v>
      </c>
      <c r="R2766" s="102">
        <v>2299</v>
      </c>
      <c r="S2766" s="102">
        <v>1354.77</v>
      </c>
      <c r="T2766">
        <v>1354.77</v>
      </c>
      <c r="U2766" s="7">
        <v>0</v>
      </c>
      <c r="V2766" s="7">
        <v>0</v>
      </c>
      <c r="W2766" s="102">
        <v>0</v>
      </c>
      <c r="X2766" s="102">
        <v>0</v>
      </c>
      <c r="Y2766" s="102">
        <v>1354.77</v>
      </c>
      <c r="Z2766" s="7">
        <v>0</v>
      </c>
      <c r="AA2766" s="7">
        <v>0</v>
      </c>
    </row>
    <row r="2767" spans="1:27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M2767" t="s">
        <v>16080</v>
      </c>
      <c r="N2767">
        <v>40</v>
      </c>
      <c r="O2767" s="7">
        <v>2</v>
      </c>
      <c r="P2767" t="s">
        <v>13428</v>
      </c>
      <c r="Q2767" s="102">
        <v>2299</v>
      </c>
      <c r="R2767" s="102">
        <v>4598</v>
      </c>
      <c r="S2767" s="102">
        <v>1354.77</v>
      </c>
      <c r="T2767">
        <v>2709.54</v>
      </c>
      <c r="U2767" s="7">
        <v>0</v>
      </c>
      <c r="V2767" s="7">
        <v>0</v>
      </c>
      <c r="W2767" s="102">
        <v>0</v>
      </c>
      <c r="X2767" s="102">
        <v>0</v>
      </c>
      <c r="Y2767" s="102">
        <v>2709.54</v>
      </c>
      <c r="Z2767" s="7">
        <v>0</v>
      </c>
      <c r="AA2767" s="7">
        <v>0</v>
      </c>
    </row>
    <row r="2768" spans="1:27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M2768" t="s">
        <v>16080</v>
      </c>
      <c r="N2768">
        <v>42</v>
      </c>
      <c r="O2768" s="7">
        <v>2</v>
      </c>
      <c r="P2768" t="s">
        <v>13428</v>
      </c>
      <c r="Q2768" s="102">
        <v>2299</v>
      </c>
      <c r="R2768" s="102">
        <v>4598</v>
      </c>
      <c r="S2768" s="102">
        <v>1354.77</v>
      </c>
      <c r="T2768">
        <v>2709.54</v>
      </c>
      <c r="U2768" s="7">
        <v>0</v>
      </c>
      <c r="V2768" s="7">
        <v>0</v>
      </c>
      <c r="W2768" s="102">
        <v>0</v>
      </c>
      <c r="X2768" s="102">
        <v>0</v>
      </c>
      <c r="Y2768" s="102">
        <v>2709.54</v>
      </c>
      <c r="Z2768" s="7">
        <v>0</v>
      </c>
      <c r="AA2768" s="7">
        <v>0</v>
      </c>
    </row>
    <row r="2769" spans="1:27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M2769" t="s">
        <v>16080</v>
      </c>
      <c r="N2769">
        <v>44</v>
      </c>
      <c r="O2769" s="7">
        <v>1</v>
      </c>
      <c r="P2769" t="s">
        <v>13428</v>
      </c>
      <c r="Q2769" s="102">
        <v>2299</v>
      </c>
      <c r="R2769" s="102">
        <v>2299</v>
      </c>
      <c r="S2769" s="102">
        <v>1354.77</v>
      </c>
      <c r="T2769">
        <v>1354.77</v>
      </c>
      <c r="U2769" s="7">
        <v>0</v>
      </c>
      <c r="V2769" s="7">
        <v>0</v>
      </c>
      <c r="W2769" s="102">
        <v>0</v>
      </c>
      <c r="X2769" s="102">
        <v>0</v>
      </c>
      <c r="Y2769" s="102">
        <v>1354.77</v>
      </c>
      <c r="Z2769" s="7">
        <v>0</v>
      </c>
      <c r="AA2769" s="7">
        <v>0</v>
      </c>
    </row>
    <row r="2770" spans="1:27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M2770" t="s">
        <v>16080</v>
      </c>
      <c r="N2770">
        <v>39</v>
      </c>
      <c r="O2770" s="7">
        <v>1</v>
      </c>
      <c r="P2770" t="s">
        <v>13428</v>
      </c>
      <c r="Q2770" s="102">
        <v>2299</v>
      </c>
      <c r="R2770" s="102">
        <v>2299</v>
      </c>
      <c r="S2770" s="102">
        <v>1354.77</v>
      </c>
      <c r="T2770">
        <v>1354.77</v>
      </c>
      <c r="U2770" s="7">
        <v>0</v>
      </c>
      <c r="V2770" s="7">
        <v>0</v>
      </c>
      <c r="W2770" s="102">
        <v>0</v>
      </c>
      <c r="X2770" s="102">
        <v>0</v>
      </c>
      <c r="Y2770" s="102">
        <v>1354.77</v>
      </c>
      <c r="Z2770" s="7">
        <v>0</v>
      </c>
      <c r="AA2770" s="7">
        <v>0</v>
      </c>
    </row>
    <row r="2771" spans="1:27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M2771" t="s">
        <v>16080</v>
      </c>
      <c r="N2771">
        <v>39</v>
      </c>
      <c r="O2771" s="7">
        <v>1</v>
      </c>
      <c r="P2771" t="s">
        <v>13428</v>
      </c>
      <c r="Q2771" s="102">
        <v>3499</v>
      </c>
      <c r="R2771" s="102">
        <v>3499</v>
      </c>
      <c r="S2771" s="102">
        <v>2061.91</v>
      </c>
      <c r="T2771">
        <v>2061.91</v>
      </c>
      <c r="U2771" s="7">
        <v>0</v>
      </c>
      <c r="V2771" s="7">
        <v>0</v>
      </c>
      <c r="W2771" s="102">
        <v>0</v>
      </c>
      <c r="X2771" s="102">
        <v>0</v>
      </c>
      <c r="Y2771" s="102">
        <v>2061.91</v>
      </c>
      <c r="Z2771" s="7">
        <v>0</v>
      </c>
      <c r="AA2771" s="7">
        <v>0</v>
      </c>
    </row>
    <row r="2772" spans="1:27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M2772" t="s">
        <v>16080</v>
      </c>
      <c r="N2772">
        <v>39</v>
      </c>
      <c r="O2772" s="7">
        <v>1</v>
      </c>
      <c r="P2772" t="s">
        <v>13428</v>
      </c>
      <c r="Q2772" s="102">
        <v>1999</v>
      </c>
      <c r="R2772" s="102">
        <v>1999</v>
      </c>
      <c r="S2772" s="102">
        <v>1177.98</v>
      </c>
      <c r="T2772">
        <v>1177.98</v>
      </c>
      <c r="U2772" s="7">
        <v>0</v>
      </c>
      <c r="V2772" s="7">
        <v>0</v>
      </c>
      <c r="W2772" s="102">
        <v>0</v>
      </c>
      <c r="X2772" s="102">
        <v>0</v>
      </c>
      <c r="Y2772" s="102">
        <v>1177.98</v>
      </c>
      <c r="Z2772" s="7">
        <v>0</v>
      </c>
      <c r="AA2772" s="7">
        <v>0</v>
      </c>
    </row>
    <row r="2773" spans="1:27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M2773" t="s">
        <v>16080</v>
      </c>
      <c r="N2773">
        <v>40</v>
      </c>
      <c r="O2773" s="7">
        <v>2</v>
      </c>
      <c r="P2773" t="s">
        <v>13428</v>
      </c>
      <c r="Q2773" s="102">
        <v>2799</v>
      </c>
      <c r="R2773" s="102">
        <v>5598</v>
      </c>
      <c r="S2773" s="102">
        <v>1649.41</v>
      </c>
      <c r="T2773">
        <v>3298.82</v>
      </c>
      <c r="U2773" s="7">
        <v>0</v>
      </c>
      <c r="V2773" s="7">
        <v>0</v>
      </c>
      <c r="W2773" s="102">
        <v>0</v>
      </c>
      <c r="X2773" s="102">
        <v>0</v>
      </c>
      <c r="Y2773" s="102">
        <v>3298.82</v>
      </c>
      <c r="Z2773" s="7">
        <v>0</v>
      </c>
      <c r="AA2773" s="7">
        <v>0</v>
      </c>
    </row>
    <row r="2774" spans="1:27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M2774" t="s">
        <v>16080</v>
      </c>
      <c r="N2774">
        <v>42</v>
      </c>
      <c r="O2774" s="7">
        <v>2</v>
      </c>
      <c r="P2774" t="s">
        <v>13428</v>
      </c>
      <c r="Q2774" s="102">
        <v>3499</v>
      </c>
      <c r="R2774" s="102">
        <v>6998</v>
      </c>
      <c r="S2774" s="102">
        <v>2061.91</v>
      </c>
      <c r="T2774">
        <v>4123.82</v>
      </c>
      <c r="U2774" s="7">
        <v>0</v>
      </c>
      <c r="V2774" s="7">
        <v>0</v>
      </c>
      <c r="W2774" s="102">
        <v>0</v>
      </c>
      <c r="X2774" s="102">
        <v>0</v>
      </c>
      <c r="Y2774" s="102">
        <v>4123.82</v>
      </c>
      <c r="Z2774" s="7">
        <v>0</v>
      </c>
      <c r="AA2774" s="7">
        <v>0</v>
      </c>
    </row>
    <row r="2775" spans="1:27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M2775" t="s">
        <v>16080</v>
      </c>
      <c r="N2775">
        <v>40</v>
      </c>
      <c r="O2775" s="7">
        <v>2</v>
      </c>
      <c r="P2775" t="s">
        <v>13428</v>
      </c>
      <c r="Q2775" s="102">
        <v>3499</v>
      </c>
      <c r="R2775" s="102">
        <v>6998</v>
      </c>
      <c r="S2775" s="102">
        <v>2061.91</v>
      </c>
      <c r="T2775">
        <v>4123.82</v>
      </c>
      <c r="U2775" s="7">
        <v>0</v>
      </c>
      <c r="V2775" s="7">
        <v>0</v>
      </c>
      <c r="W2775" s="102">
        <v>0</v>
      </c>
      <c r="X2775" s="102">
        <v>0</v>
      </c>
      <c r="Y2775" s="102">
        <v>4123.82</v>
      </c>
      <c r="Z2775" s="7">
        <v>0</v>
      </c>
      <c r="AA2775" s="7">
        <v>0</v>
      </c>
    </row>
    <row r="2776" spans="1:27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M2776" t="s">
        <v>16080</v>
      </c>
      <c r="N2776">
        <v>39</v>
      </c>
      <c r="O2776" s="7">
        <v>1</v>
      </c>
      <c r="P2776" t="s">
        <v>13428</v>
      </c>
      <c r="Q2776" s="102">
        <v>3499</v>
      </c>
      <c r="R2776" s="102">
        <v>3499</v>
      </c>
      <c r="S2776" s="102">
        <v>2061.91</v>
      </c>
      <c r="T2776">
        <v>2061.91</v>
      </c>
      <c r="U2776" s="7">
        <v>0</v>
      </c>
      <c r="V2776" s="7">
        <v>0</v>
      </c>
      <c r="W2776" s="102">
        <v>0</v>
      </c>
      <c r="X2776" s="102">
        <v>0</v>
      </c>
      <c r="Y2776" s="102">
        <v>2061.91</v>
      </c>
      <c r="Z2776" s="7">
        <v>0</v>
      </c>
      <c r="AA2776" s="7">
        <v>0</v>
      </c>
    </row>
    <row r="2777" spans="1:27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M2777" t="s">
        <v>16080</v>
      </c>
      <c r="N2777">
        <v>44</v>
      </c>
      <c r="O2777" s="7">
        <v>1</v>
      </c>
      <c r="P2777" t="s">
        <v>13428</v>
      </c>
      <c r="Q2777" s="102">
        <v>2799</v>
      </c>
      <c r="R2777" s="102">
        <v>2799</v>
      </c>
      <c r="S2777" s="102">
        <v>1649.41</v>
      </c>
      <c r="T2777">
        <v>1649.41</v>
      </c>
      <c r="U2777" s="7">
        <v>0</v>
      </c>
      <c r="V2777" s="7">
        <v>0</v>
      </c>
      <c r="W2777" s="102">
        <v>0</v>
      </c>
      <c r="X2777" s="102">
        <v>0</v>
      </c>
      <c r="Y2777" s="102">
        <v>1649.41</v>
      </c>
      <c r="Z2777" s="7">
        <v>0</v>
      </c>
      <c r="AA2777" s="7">
        <v>0</v>
      </c>
    </row>
    <row r="2778" spans="1:27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M2778" t="s">
        <v>16080</v>
      </c>
      <c r="N2778">
        <v>42</v>
      </c>
      <c r="O2778" s="7">
        <v>2</v>
      </c>
      <c r="P2778" t="s">
        <v>13428</v>
      </c>
      <c r="Q2778" s="102">
        <v>2799</v>
      </c>
      <c r="R2778" s="102">
        <v>5598</v>
      </c>
      <c r="S2778" s="102">
        <v>1649.41</v>
      </c>
      <c r="T2778">
        <v>3298.82</v>
      </c>
      <c r="U2778" s="7">
        <v>0</v>
      </c>
      <c r="V2778" s="7">
        <v>0</v>
      </c>
      <c r="W2778" s="102">
        <v>0</v>
      </c>
      <c r="X2778" s="102">
        <v>0</v>
      </c>
      <c r="Y2778" s="102">
        <v>3298.82</v>
      </c>
      <c r="Z2778" s="7">
        <v>0</v>
      </c>
      <c r="AA2778" s="7">
        <v>0</v>
      </c>
    </row>
    <row r="2779" spans="1:27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M2779" t="s">
        <v>16080</v>
      </c>
      <c r="N2779">
        <v>44</v>
      </c>
      <c r="O2779" s="7">
        <v>1</v>
      </c>
      <c r="P2779" t="s">
        <v>13428</v>
      </c>
      <c r="Q2779" s="102">
        <v>3499</v>
      </c>
      <c r="R2779" s="102">
        <v>3499</v>
      </c>
      <c r="S2779" s="102">
        <v>2061.91</v>
      </c>
      <c r="T2779">
        <v>2061.91</v>
      </c>
      <c r="U2779" s="7">
        <v>0</v>
      </c>
      <c r="V2779" s="7">
        <v>0</v>
      </c>
      <c r="W2779" s="102">
        <v>0</v>
      </c>
      <c r="X2779" s="102">
        <v>0</v>
      </c>
      <c r="Y2779" s="102">
        <v>2061.91</v>
      </c>
      <c r="Z2779" s="7">
        <v>0</v>
      </c>
      <c r="AA2779" s="7">
        <v>0</v>
      </c>
    </row>
    <row r="2780" spans="1:27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M2780" t="s">
        <v>16080</v>
      </c>
      <c r="N2780">
        <v>39</v>
      </c>
      <c r="O2780" s="7">
        <v>1</v>
      </c>
      <c r="P2780" t="s">
        <v>13428</v>
      </c>
      <c r="Q2780" s="102">
        <v>2799</v>
      </c>
      <c r="R2780" s="102">
        <v>2799</v>
      </c>
      <c r="S2780" s="102">
        <v>1649.41</v>
      </c>
      <c r="T2780">
        <v>1649.41</v>
      </c>
      <c r="U2780" s="7">
        <v>0</v>
      </c>
      <c r="V2780" s="7">
        <v>0</v>
      </c>
      <c r="W2780" s="102">
        <v>0</v>
      </c>
      <c r="X2780" s="102">
        <v>0</v>
      </c>
      <c r="Y2780" s="102">
        <v>1649.41</v>
      </c>
      <c r="Z2780" s="7">
        <v>0</v>
      </c>
      <c r="AA2780" s="7">
        <v>0</v>
      </c>
    </row>
    <row r="2781" spans="1:27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M2781" t="s">
        <v>16080</v>
      </c>
      <c r="N2781">
        <v>44</v>
      </c>
      <c r="O2781" s="7">
        <v>1</v>
      </c>
      <c r="P2781" t="s">
        <v>13428</v>
      </c>
      <c r="Q2781" s="102">
        <v>2799</v>
      </c>
      <c r="R2781" s="102">
        <v>2799</v>
      </c>
      <c r="S2781" s="102">
        <v>1649.41</v>
      </c>
      <c r="T2781">
        <v>1649.41</v>
      </c>
      <c r="U2781" s="7">
        <v>0</v>
      </c>
      <c r="V2781" s="7">
        <v>0</v>
      </c>
      <c r="W2781" s="102">
        <v>0</v>
      </c>
      <c r="X2781" s="102">
        <v>0</v>
      </c>
      <c r="Y2781" s="102">
        <v>1649.41</v>
      </c>
      <c r="Z2781" s="7">
        <v>0</v>
      </c>
      <c r="AA2781" s="7">
        <v>0</v>
      </c>
    </row>
    <row r="2782" spans="1:27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M2782" t="s">
        <v>16080</v>
      </c>
      <c r="N2782">
        <v>40</v>
      </c>
      <c r="O2782" s="7">
        <v>2</v>
      </c>
      <c r="P2782" t="s">
        <v>13428</v>
      </c>
      <c r="Q2782" s="102">
        <v>3499</v>
      </c>
      <c r="R2782" s="102">
        <v>6998</v>
      </c>
      <c r="S2782" s="102">
        <v>2061.91</v>
      </c>
      <c r="T2782">
        <v>4123.82</v>
      </c>
      <c r="U2782" s="7">
        <v>0</v>
      </c>
      <c r="V2782" s="7">
        <v>0</v>
      </c>
      <c r="W2782" s="102">
        <v>0</v>
      </c>
      <c r="X2782" s="102">
        <v>0</v>
      </c>
      <c r="Y2782" s="102">
        <v>4123.82</v>
      </c>
      <c r="Z2782" s="7">
        <v>0</v>
      </c>
      <c r="AA2782" s="7">
        <v>0</v>
      </c>
    </row>
    <row r="2783" spans="1:27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M2783" t="s">
        <v>16080</v>
      </c>
      <c r="N2783">
        <v>40</v>
      </c>
      <c r="O2783" s="7">
        <v>2</v>
      </c>
      <c r="P2783" t="s">
        <v>13428</v>
      </c>
      <c r="Q2783" s="102">
        <v>1999</v>
      </c>
      <c r="R2783" s="102">
        <v>3998</v>
      </c>
      <c r="S2783" s="102">
        <v>1177.98</v>
      </c>
      <c r="T2783">
        <v>2355.96</v>
      </c>
      <c r="U2783" s="7">
        <v>0</v>
      </c>
      <c r="V2783" s="7">
        <v>0</v>
      </c>
      <c r="W2783" s="102">
        <v>0</v>
      </c>
      <c r="X2783" s="102">
        <v>0</v>
      </c>
      <c r="Y2783" s="102">
        <v>2355.96</v>
      </c>
      <c r="Z2783" s="7">
        <v>0</v>
      </c>
      <c r="AA2783" s="7">
        <v>0</v>
      </c>
    </row>
    <row r="2784" spans="1:27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M2784" t="s">
        <v>16080</v>
      </c>
      <c r="N2784">
        <v>40</v>
      </c>
      <c r="O2784" s="7">
        <v>2</v>
      </c>
      <c r="P2784" t="s">
        <v>13428</v>
      </c>
      <c r="Q2784" s="102">
        <v>1999</v>
      </c>
      <c r="R2784" s="102">
        <v>3998</v>
      </c>
      <c r="S2784" s="102">
        <v>1177.98</v>
      </c>
      <c r="T2784">
        <v>2355.96</v>
      </c>
      <c r="U2784" s="7">
        <v>0</v>
      </c>
      <c r="V2784" s="7">
        <v>0</v>
      </c>
      <c r="W2784" s="102">
        <v>0</v>
      </c>
      <c r="X2784" s="102">
        <v>0</v>
      </c>
      <c r="Y2784" s="102">
        <v>2355.96</v>
      </c>
      <c r="Z2784" s="7">
        <v>0</v>
      </c>
      <c r="AA2784" s="7">
        <v>0</v>
      </c>
    </row>
    <row r="2785" spans="1:27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M2785" t="s">
        <v>16080</v>
      </c>
      <c r="N2785">
        <v>44</v>
      </c>
      <c r="O2785" s="7">
        <v>1</v>
      </c>
      <c r="P2785" t="s">
        <v>13428</v>
      </c>
      <c r="Q2785" s="102">
        <v>2799</v>
      </c>
      <c r="R2785" s="102">
        <v>2799</v>
      </c>
      <c r="S2785" s="102">
        <v>1649.41</v>
      </c>
      <c r="T2785">
        <v>1649.41</v>
      </c>
      <c r="U2785" s="7">
        <v>0</v>
      </c>
      <c r="V2785" s="7">
        <v>0</v>
      </c>
      <c r="W2785" s="102">
        <v>0</v>
      </c>
      <c r="X2785" s="102">
        <v>0</v>
      </c>
      <c r="Y2785" s="102">
        <v>1649.41</v>
      </c>
      <c r="Z2785" s="7">
        <v>0</v>
      </c>
      <c r="AA2785" s="7">
        <v>0</v>
      </c>
    </row>
    <row r="2786" spans="1:27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M2786" t="s">
        <v>16080</v>
      </c>
      <c r="N2786">
        <v>42</v>
      </c>
      <c r="O2786" s="7">
        <v>2</v>
      </c>
      <c r="P2786" t="s">
        <v>13428</v>
      </c>
      <c r="Q2786" s="102">
        <v>2799</v>
      </c>
      <c r="R2786" s="102">
        <v>5598</v>
      </c>
      <c r="S2786" s="102">
        <v>1649.41</v>
      </c>
      <c r="T2786">
        <v>3298.82</v>
      </c>
      <c r="U2786" s="7">
        <v>0</v>
      </c>
      <c r="V2786" s="7">
        <v>0</v>
      </c>
      <c r="W2786" s="102">
        <v>0</v>
      </c>
      <c r="X2786" s="102">
        <v>0</v>
      </c>
      <c r="Y2786" s="102">
        <v>3298.82</v>
      </c>
      <c r="Z2786" s="7">
        <v>0</v>
      </c>
      <c r="AA2786" s="7">
        <v>0</v>
      </c>
    </row>
    <row r="2787" spans="1:27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M2787" t="s">
        <v>16080</v>
      </c>
      <c r="N2787">
        <v>40</v>
      </c>
      <c r="O2787" s="7">
        <v>2</v>
      </c>
      <c r="P2787" t="s">
        <v>13428</v>
      </c>
      <c r="Q2787" s="102">
        <v>2799</v>
      </c>
      <c r="R2787" s="102">
        <v>5598</v>
      </c>
      <c r="S2787" s="102">
        <v>1649.41</v>
      </c>
      <c r="T2787">
        <v>3298.82</v>
      </c>
      <c r="U2787" s="7">
        <v>0</v>
      </c>
      <c r="V2787" s="7">
        <v>0</v>
      </c>
      <c r="W2787" s="102">
        <v>0</v>
      </c>
      <c r="X2787" s="102">
        <v>0</v>
      </c>
      <c r="Y2787" s="102">
        <v>3298.82</v>
      </c>
      <c r="Z2787" s="7">
        <v>0</v>
      </c>
      <c r="AA2787" s="7">
        <v>0</v>
      </c>
    </row>
    <row r="2788" spans="1:27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M2788" t="s">
        <v>16080</v>
      </c>
      <c r="N2788">
        <v>39</v>
      </c>
      <c r="O2788" s="7">
        <v>1</v>
      </c>
      <c r="P2788" t="s">
        <v>13428</v>
      </c>
      <c r="Q2788" s="102">
        <v>2799</v>
      </c>
      <c r="R2788" s="102">
        <v>2799</v>
      </c>
      <c r="S2788" s="102">
        <v>1649.41</v>
      </c>
      <c r="T2788">
        <v>1649.41</v>
      </c>
      <c r="U2788" s="7">
        <v>0</v>
      </c>
      <c r="V2788" s="7">
        <v>0</v>
      </c>
      <c r="W2788" s="102">
        <v>0</v>
      </c>
      <c r="X2788" s="102">
        <v>0</v>
      </c>
      <c r="Y2788" s="102">
        <v>1649.41</v>
      </c>
      <c r="Z2788" s="7">
        <v>0</v>
      </c>
      <c r="AA2788" s="7">
        <v>0</v>
      </c>
    </row>
    <row r="2789" spans="1:27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M2789" t="s">
        <v>16080</v>
      </c>
      <c r="N2789">
        <v>44</v>
      </c>
      <c r="O2789" s="7">
        <v>1</v>
      </c>
      <c r="P2789" t="s">
        <v>13428</v>
      </c>
      <c r="Q2789" s="102">
        <v>2299</v>
      </c>
      <c r="R2789" s="102">
        <v>2299</v>
      </c>
      <c r="S2789" s="102">
        <v>1354.77</v>
      </c>
      <c r="T2789">
        <v>1354.77</v>
      </c>
      <c r="U2789" s="7">
        <v>0</v>
      </c>
      <c r="V2789" s="7">
        <v>0</v>
      </c>
      <c r="W2789" s="102">
        <v>0</v>
      </c>
      <c r="X2789" s="102">
        <v>0</v>
      </c>
      <c r="Y2789" s="102">
        <v>1354.77</v>
      </c>
      <c r="Z2789" s="7">
        <v>0</v>
      </c>
      <c r="AA2789" s="7">
        <v>0</v>
      </c>
    </row>
    <row r="2790" spans="1:27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M2790" t="s">
        <v>16080</v>
      </c>
      <c r="N2790">
        <v>42</v>
      </c>
      <c r="O2790" s="7">
        <v>2</v>
      </c>
      <c r="P2790" t="s">
        <v>13428</v>
      </c>
      <c r="Q2790" s="102">
        <v>1999</v>
      </c>
      <c r="R2790" s="102">
        <v>3998</v>
      </c>
      <c r="S2790" s="102">
        <v>1177.98</v>
      </c>
      <c r="T2790">
        <v>2355.96</v>
      </c>
      <c r="U2790" s="7">
        <v>0</v>
      </c>
      <c r="V2790" s="7">
        <v>0</v>
      </c>
      <c r="W2790" s="102">
        <v>0</v>
      </c>
      <c r="X2790" s="102">
        <v>0</v>
      </c>
      <c r="Y2790" s="102">
        <v>2355.96</v>
      </c>
      <c r="Z2790" s="7">
        <v>0</v>
      </c>
      <c r="AA2790" s="7">
        <v>0</v>
      </c>
    </row>
    <row r="2791" spans="1:27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M2791" t="s">
        <v>16080</v>
      </c>
      <c r="N2791">
        <v>44</v>
      </c>
      <c r="O2791" s="7">
        <v>1</v>
      </c>
      <c r="P2791" t="s">
        <v>13428</v>
      </c>
      <c r="Q2791" s="102">
        <v>1999</v>
      </c>
      <c r="R2791" s="102">
        <v>1999</v>
      </c>
      <c r="S2791" s="102">
        <v>1177.98</v>
      </c>
      <c r="T2791">
        <v>1177.98</v>
      </c>
      <c r="U2791" s="7">
        <v>0</v>
      </c>
      <c r="V2791" s="7">
        <v>0</v>
      </c>
      <c r="W2791" s="102">
        <v>0</v>
      </c>
      <c r="X2791" s="102">
        <v>0</v>
      </c>
      <c r="Y2791" s="102">
        <v>1177.98</v>
      </c>
      <c r="Z2791" s="7">
        <v>0</v>
      </c>
      <c r="AA2791" s="7">
        <v>0</v>
      </c>
    </row>
    <row r="2792" spans="1:27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M2792" t="s">
        <v>16080</v>
      </c>
      <c r="N2792">
        <v>42</v>
      </c>
      <c r="O2792" s="7">
        <v>2</v>
      </c>
      <c r="P2792" t="s">
        <v>13428</v>
      </c>
      <c r="Q2792" s="102">
        <v>2299</v>
      </c>
      <c r="R2792" s="102">
        <v>4598</v>
      </c>
      <c r="S2792" s="102">
        <v>1354.77</v>
      </c>
      <c r="T2792">
        <v>2709.54</v>
      </c>
      <c r="U2792" s="7">
        <v>0</v>
      </c>
      <c r="V2792" s="7">
        <v>0</v>
      </c>
      <c r="W2792" s="102">
        <v>0</v>
      </c>
      <c r="X2792" s="102">
        <v>0</v>
      </c>
      <c r="Y2792" s="102">
        <v>2709.54</v>
      </c>
      <c r="Z2792" s="7">
        <v>0</v>
      </c>
      <c r="AA2792" s="7">
        <v>0</v>
      </c>
    </row>
    <row r="2793" spans="1:27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M2793" t="s">
        <v>16080</v>
      </c>
      <c r="N2793">
        <v>40</v>
      </c>
      <c r="O2793" s="7">
        <v>2</v>
      </c>
      <c r="P2793" t="s">
        <v>13428</v>
      </c>
      <c r="Q2793" s="102">
        <v>2799</v>
      </c>
      <c r="R2793" s="102">
        <v>5598</v>
      </c>
      <c r="S2793" s="102">
        <v>1649.41</v>
      </c>
      <c r="T2793">
        <v>3298.82</v>
      </c>
      <c r="U2793" s="7">
        <v>0</v>
      </c>
      <c r="V2793" s="7">
        <v>0</v>
      </c>
      <c r="W2793" s="102">
        <v>0</v>
      </c>
      <c r="X2793" s="102">
        <v>0</v>
      </c>
      <c r="Y2793" s="102">
        <v>3298.82</v>
      </c>
      <c r="Z2793" s="7">
        <v>0</v>
      </c>
      <c r="AA2793" s="7">
        <v>0</v>
      </c>
    </row>
    <row r="2794" spans="1:27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M2794" t="s">
        <v>16080</v>
      </c>
      <c r="N2794">
        <v>39</v>
      </c>
      <c r="O2794" s="7">
        <v>1</v>
      </c>
      <c r="P2794" t="s">
        <v>13428</v>
      </c>
      <c r="Q2794" s="102">
        <v>2999</v>
      </c>
      <c r="R2794" s="102">
        <v>2999</v>
      </c>
      <c r="S2794" s="102">
        <v>1767.27</v>
      </c>
      <c r="T2794">
        <v>1767.27</v>
      </c>
      <c r="U2794" s="7">
        <v>0</v>
      </c>
      <c r="V2794" s="7">
        <v>0</v>
      </c>
      <c r="W2794" s="102">
        <v>0</v>
      </c>
      <c r="X2794" s="102">
        <v>0</v>
      </c>
      <c r="Y2794" s="102">
        <v>1767.27</v>
      </c>
      <c r="Z2794" s="7">
        <v>0</v>
      </c>
      <c r="AA2794" s="7">
        <v>0</v>
      </c>
    </row>
    <row r="2795" spans="1:27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M2795" t="s">
        <v>16080</v>
      </c>
      <c r="N2795">
        <v>40</v>
      </c>
      <c r="O2795" s="7">
        <v>2</v>
      </c>
      <c r="P2795" t="s">
        <v>13428</v>
      </c>
      <c r="Q2795" s="102">
        <v>2999</v>
      </c>
      <c r="R2795" s="102">
        <v>5998</v>
      </c>
      <c r="S2795" s="102">
        <v>1767.27</v>
      </c>
      <c r="T2795">
        <v>3534.54</v>
      </c>
      <c r="U2795" s="7">
        <v>0</v>
      </c>
      <c r="V2795" s="7">
        <v>0</v>
      </c>
      <c r="W2795" s="102">
        <v>0</v>
      </c>
      <c r="X2795" s="102">
        <v>0</v>
      </c>
      <c r="Y2795" s="102">
        <v>3534.54</v>
      </c>
      <c r="Z2795" s="7">
        <v>0</v>
      </c>
      <c r="AA2795" s="7">
        <v>0</v>
      </c>
    </row>
    <row r="2796" spans="1:27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M2796" t="s">
        <v>16080</v>
      </c>
      <c r="N2796">
        <v>42</v>
      </c>
      <c r="O2796" s="7">
        <v>2</v>
      </c>
      <c r="P2796" t="s">
        <v>13428</v>
      </c>
      <c r="Q2796" s="102">
        <v>2999</v>
      </c>
      <c r="R2796" s="102">
        <v>5998</v>
      </c>
      <c r="S2796" s="102">
        <v>1767.27</v>
      </c>
      <c r="T2796">
        <v>3534.54</v>
      </c>
      <c r="U2796" s="7">
        <v>0</v>
      </c>
      <c r="V2796" s="7">
        <v>0</v>
      </c>
      <c r="W2796" s="102">
        <v>0</v>
      </c>
      <c r="X2796" s="102">
        <v>0</v>
      </c>
      <c r="Y2796" s="102">
        <v>3534.54</v>
      </c>
      <c r="Z2796" s="7">
        <v>0</v>
      </c>
      <c r="AA2796" s="7">
        <v>0</v>
      </c>
    </row>
    <row r="2797" spans="1:27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M2797" t="s">
        <v>16080</v>
      </c>
      <c r="N2797">
        <v>44</v>
      </c>
      <c r="O2797" s="7">
        <v>1</v>
      </c>
      <c r="P2797" t="s">
        <v>13428</v>
      </c>
      <c r="Q2797" s="102">
        <v>2999</v>
      </c>
      <c r="R2797" s="102">
        <v>2999</v>
      </c>
      <c r="S2797" s="102">
        <v>1767.27</v>
      </c>
      <c r="T2797">
        <v>1767.27</v>
      </c>
      <c r="U2797" s="7">
        <v>0</v>
      </c>
      <c r="V2797" s="7">
        <v>0</v>
      </c>
      <c r="W2797" s="102">
        <v>0</v>
      </c>
      <c r="X2797" s="102">
        <v>0</v>
      </c>
      <c r="Y2797" s="102">
        <v>1767.27</v>
      </c>
      <c r="Z2797" s="7">
        <v>0</v>
      </c>
      <c r="AA2797" s="7">
        <v>0</v>
      </c>
    </row>
    <row r="2798" spans="1:27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M2798" t="s">
        <v>16080</v>
      </c>
      <c r="N2798">
        <v>39</v>
      </c>
      <c r="O2798" s="7">
        <v>1</v>
      </c>
      <c r="P2798" t="s">
        <v>13428</v>
      </c>
      <c r="Q2798" s="102">
        <v>2299</v>
      </c>
      <c r="R2798" s="102">
        <v>2299</v>
      </c>
      <c r="S2798" s="102">
        <v>1354.77</v>
      </c>
      <c r="T2798">
        <v>1354.77</v>
      </c>
      <c r="U2798" s="7">
        <v>0</v>
      </c>
      <c r="V2798" s="7">
        <v>0</v>
      </c>
      <c r="W2798" s="102">
        <v>0</v>
      </c>
      <c r="X2798" s="102">
        <v>0</v>
      </c>
      <c r="Y2798" s="102">
        <v>1354.77</v>
      </c>
      <c r="Z2798" s="7">
        <v>0</v>
      </c>
      <c r="AA2798" s="7">
        <v>0</v>
      </c>
    </row>
    <row r="2799" spans="1:27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M2799" t="s">
        <v>16080</v>
      </c>
      <c r="N2799">
        <v>40</v>
      </c>
      <c r="O2799" s="7">
        <v>2</v>
      </c>
      <c r="P2799" t="s">
        <v>13428</v>
      </c>
      <c r="Q2799" s="102">
        <v>2299</v>
      </c>
      <c r="R2799" s="102">
        <v>4598</v>
      </c>
      <c r="S2799" s="102">
        <v>1354.77</v>
      </c>
      <c r="T2799">
        <v>2709.54</v>
      </c>
      <c r="U2799" s="7">
        <v>0</v>
      </c>
      <c r="V2799" s="7">
        <v>0</v>
      </c>
      <c r="W2799" s="102">
        <v>0</v>
      </c>
      <c r="X2799" s="102">
        <v>0</v>
      </c>
      <c r="Y2799" s="102">
        <v>2709.54</v>
      </c>
      <c r="Z2799" s="7">
        <v>0</v>
      </c>
      <c r="AA2799" s="7">
        <v>0</v>
      </c>
    </row>
    <row r="2800" spans="1:27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M2800" t="s">
        <v>16080</v>
      </c>
      <c r="N2800">
        <v>44</v>
      </c>
      <c r="O2800" s="7">
        <v>1</v>
      </c>
      <c r="P2800" t="s">
        <v>13428</v>
      </c>
      <c r="Q2800" s="102">
        <v>1999</v>
      </c>
      <c r="R2800" s="102">
        <v>1999</v>
      </c>
      <c r="S2800" s="102">
        <v>1177.98</v>
      </c>
      <c r="T2800">
        <v>1177.98</v>
      </c>
      <c r="U2800" s="7">
        <v>0</v>
      </c>
      <c r="V2800" s="7">
        <v>0</v>
      </c>
      <c r="W2800" s="102">
        <v>0</v>
      </c>
      <c r="X2800" s="102">
        <v>0</v>
      </c>
      <c r="Y2800" s="102">
        <v>1177.98</v>
      </c>
      <c r="Z2800" s="7">
        <v>0</v>
      </c>
      <c r="AA2800" s="7">
        <v>0</v>
      </c>
    </row>
    <row r="2801" spans="1:27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M2801" t="s">
        <v>16080</v>
      </c>
      <c r="N2801">
        <v>44</v>
      </c>
      <c r="O2801" s="7">
        <v>1</v>
      </c>
      <c r="P2801" t="s">
        <v>13428</v>
      </c>
      <c r="Q2801" s="102">
        <v>2299</v>
      </c>
      <c r="R2801" s="102">
        <v>2299</v>
      </c>
      <c r="S2801" s="102">
        <v>1354.77</v>
      </c>
      <c r="T2801">
        <v>1354.77</v>
      </c>
      <c r="U2801" s="7">
        <v>0</v>
      </c>
      <c r="V2801" s="7">
        <v>0</v>
      </c>
      <c r="W2801" s="102">
        <v>0</v>
      </c>
      <c r="X2801" s="102">
        <v>0</v>
      </c>
      <c r="Y2801" s="102">
        <v>1354.77</v>
      </c>
      <c r="Z2801" s="7">
        <v>0</v>
      </c>
      <c r="AA2801" s="7">
        <v>0</v>
      </c>
    </row>
    <row r="2802" spans="1:27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M2802" t="s">
        <v>16080</v>
      </c>
      <c r="N2802">
        <v>40</v>
      </c>
      <c r="O2802" s="7">
        <v>2</v>
      </c>
      <c r="P2802" t="s">
        <v>13428</v>
      </c>
      <c r="Q2802" s="102">
        <v>2999</v>
      </c>
      <c r="R2802" s="102">
        <v>5998</v>
      </c>
      <c r="S2802" s="102">
        <v>1767.27</v>
      </c>
      <c r="T2802">
        <v>3534.54</v>
      </c>
      <c r="U2802" s="7">
        <v>0</v>
      </c>
      <c r="V2802" s="7">
        <v>0</v>
      </c>
      <c r="W2802" s="102">
        <v>0</v>
      </c>
      <c r="X2802" s="102">
        <v>0</v>
      </c>
      <c r="Y2802" s="102">
        <v>3534.54</v>
      </c>
      <c r="Z2802" s="7">
        <v>0</v>
      </c>
      <c r="AA2802" s="7">
        <v>0</v>
      </c>
    </row>
    <row r="2803" spans="1:27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M2803" t="s">
        <v>16080</v>
      </c>
      <c r="N2803">
        <v>39</v>
      </c>
      <c r="O2803" s="7">
        <v>1</v>
      </c>
      <c r="P2803" t="s">
        <v>13428</v>
      </c>
      <c r="Q2803" s="102">
        <v>1999</v>
      </c>
      <c r="R2803" s="102">
        <v>1999</v>
      </c>
      <c r="S2803" s="102">
        <v>1177.98</v>
      </c>
      <c r="T2803">
        <v>1177.98</v>
      </c>
      <c r="U2803" s="7">
        <v>0</v>
      </c>
      <c r="V2803" s="7">
        <v>0</v>
      </c>
      <c r="W2803" s="102">
        <v>0</v>
      </c>
      <c r="X2803" s="102">
        <v>0</v>
      </c>
      <c r="Y2803" s="102">
        <v>1177.98</v>
      </c>
      <c r="Z2803" s="7">
        <v>0</v>
      </c>
      <c r="AA2803" s="7">
        <v>0</v>
      </c>
    </row>
    <row r="2804" spans="1:27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M2804" t="s">
        <v>16080</v>
      </c>
      <c r="N2804">
        <v>40</v>
      </c>
      <c r="O2804" s="7">
        <v>2</v>
      </c>
      <c r="P2804" t="s">
        <v>13428</v>
      </c>
      <c r="Q2804" s="102">
        <v>1999</v>
      </c>
      <c r="R2804" s="102">
        <v>3998</v>
      </c>
      <c r="S2804" s="102">
        <v>1177.98</v>
      </c>
      <c r="T2804">
        <v>2355.96</v>
      </c>
      <c r="U2804" s="7">
        <v>0</v>
      </c>
      <c r="V2804" s="7">
        <v>0</v>
      </c>
      <c r="W2804" s="102">
        <v>0</v>
      </c>
      <c r="X2804" s="102">
        <v>0</v>
      </c>
      <c r="Y2804" s="102">
        <v>2355.96</v>
      </c>
      <c r="Z2804" s="7">
        <v>0</v>
      </c>
      <c r="AA2804" s="7">
        <v>0</v>
      </c>
    </row>
    <row r="2805" spans="1:27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M2805" t="s">
        <v>16080</v>
      </c>
      <c r="N2805">
        <v>42</v>
      </c>
      <c r="O2805" s="7">
        <v>2</v>
      </c>
      <c r="P2805" t="s">
        <v>13428</v>
      </c>
      <c r="Q2805" s="102">
        <v>1999</v>
      </c>
      <c r="R2805" s="102">
        <v>3998</v>
      </c>
      <c r="S2805" s="102">
        <v>1177.98</v>
      </c>
      <c r="T2805">
        <v>2355.96</v>
      </c>
      <c r="U2805" s="7">
        <v>0</v>
      </c>
      <c r="V2805" s="7">
        <v>0</v>
      </c>
      <c r="W2805" s="102">
        <v>0</v>
      </c>
      <c r="X2805" s="102">
        <v>0</v>
      </c>
      <c r="Y2805" s="102">
        <v>2355.96</v>
      </c>
      <c r="Z2805" s="7">
        <v>0</v>
      </c>
      <c r="AA2805" s="7">
        <v>0</v>
      </c>
    </row>
    <row r="2806" spans="1:27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M2806" t="s">
        <v>16080</v>
      </c>
      <c r="N2806">
        <v>44</v>
      </c>
      <c r="O2806" s="7">
        <v>1</v>
      </c>
      <c r="P2806" t="s">
        <v>13428</v>
      </c>
      <c r="Q2806" s="102">
        <v>1999</v>
      </c>
      <c r="R2806" s="102">
        <v>1999</v>
      </c>
      <c r="S2806" s="102">
        <v>1177.98</v>
      </c>
      <c r="T2806">
        <v>1177.98</v>
      </c>
      <c r="U2806" s="7">
        <v>0</v>
      </c>
      <c r="V2806" s="7">
        <v>0</v>
      </c>
      <c r="W2806" s="102">
        <v>0</v>
      </c>
      <c r="X2806" s="102">
        <v>0</v>
      </c>
      <c r="Y2806" s="102">
        <v>1177.98</v>
      </c>
      <c r="Z2806" s="7">
        <v>0</v>
      </c>
      <c r="AA2806" s="7">
        <v>0</v>
      </c>
    </row>
    <row r="2807" spans="1:27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M2807" t="s">
        <v>16080</v>
      </c>
      <c r="N2807">
        <v>39</v>
      </c>
      <c r="O2807" s="7">
        <v>1</v>
      </c>
      <c r="P2807" t="s">
        <v>13428</v>
      </c>
      <c r="Q2807" s="102">
        <v>1999</v>
      </c>
      <c r="R2807" s="102">
        <v>1999</v>
      </c>
      <c r="S2807" s="102">
        <v>1177.98</v>
      </c>
      <c r="T2807">
        <v>1177.98</v>
      </c>
      <c r="U2807" s="7">
        <v>0</v>
      </c>
      <c r="V2807" s="7">
        <v>0</v>
      </c>
      <c r="W2807" s="102">
        <v>0</v>
      </c>
      <c r="X2807" s="102">
        <v>0</v>
      </c>
      <c r="Y2807" s="102">
        <v>1177.98</v>
      </c>
      <c r="Z2807" s="7">
        <v>0</v>
      </c>
      <c r="AA2807" s="7">
        <v>0</v>
      </c>
    </row>
    <row r="2808" spans="1:27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M2808" t="s">
        <v>16080</v>
      </c>
      <c r="N2808">
        <v>42</v>
      </c>
      <c r="O2808" s="7">
        <v>2</v>
      </c>
      <c r="P2808" t="s">
        <v>13428</v>
      </c>
      <c r="Q2808" s="102">
        <v>1999</v>
      </c>
      <c r="R2808" s="102">
        <v>3998</v>
      </c>
      <c r="S2808" s="102">
        <v>1177.98</v>
      </c>
      <c r="T2808">
        <v>2355.96</v>
      </c>
      <c r="U2808" s="7">
        <v>0</v>
      </c>
      <c r="V2808" s="7">
        <v>0</v>
      </c>
      <c r="W2808" s="102">
        <v>0</v>
      </c>
      <c r="X2808" s="102">
        <v>0</v>
      </c>
      <c r="Y2808" s="102">
        <v>2355.96</v>
      </c>
      <c r="Z2808" s="7">
        <v>0</v>
      </c>
      <c r="AA2808" s="7">
        <v>0</v>
      </c>
    </row>
    <row r="2809" spans="1:27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M2809" t="s">
        <v>16080</v>
      </c>
      <c r="N2809">
        <v>44</v>
      </c>
      <c r="O2809" s="7">
        <v>1</v>
      </c>
      <c r="P2809" t="s">
        <v>13428</v>
      </c>
      <c r="Q2809" s="102">
        <v>2999</v>
      </c>
      <c r="R2809" s="102">
        <v>2999</v>
      </c>
      <c r="S2809" s="102">
        <v>1767.27</v>
      </c>
      <c r="T2809">
        <v>1767.27</v>
      </c>
      <c r="U2809" s="7">
        <v>0</v>
      </c>
      <c r="V2809" s="7">
        <v>0</v>
      </c>
      <c r="W2809" s="102">
        <v>0</v>
      </c>
      <c r="X2809" s="102">
        <v>0</v>
      </c>
      <c r="Y2809" s="102">
        <v>1767.27</v>
      </c>
      <c r="Z2809" s="7">
        <v>0</v>
      </c>
      <c r="AA2809" s="7">
        <v>0</v>
      </c>
    </row>
    <row r="2810" spans="1:27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M2810" t="s">
        <v>16080</v>
      </c>
      <c r="N2810">
        <v>42</v>
      </c>
      <c r="O2810" s="7">
        <v>2</v>
      </c>
      <c r="P2810" t="s">
        <v>13428</v>
      </c>
      <c r="Q2810" s="102">
        <v>2999</v>
      </c>
      <c r="R2810" s="102">
        <v>5998</v>
      </c>
      <c r="S2810" s="102">
        <v>1767.27</v>
      </c>
      <c r="T2810">
        <v>3534.54</v>
      </c>
      <c r="U2810" s="7">
        <v>0</v>
      </c>
      <c r="V2810" s="7">
        <v>0</v>
      </c>
      <c r="W2810" s="102">
        <v>0</v>
      </c>
      <c r="X2810" s="102">
        <v>0</v>
      </c>
      <c r="Y2810" s="102">
        <v>3534.54</v>
      </c>
      <c r="Z2810" s="7">
        <v>0</v>
      </c>
      <c r="AA2810" s="7">
        <v>0</v>
      </c>
    </row>
    <row r="2811" spans="1:27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M2811" t="s">
        <v>16080</v>
      </c>
      <c r="N2811">
        <v>42</v>
      </c>
      <c r="O2811" s="7">
        <v>2</v>
      </c>
      <c r="P2811" t="s">
        <v>13428</v>
      </c>
      <c r="Q2811" s="102">
        <v>2299</v>
      </c>
      <c r="R2811" s="102">
        <v>4598</v>
      </c>
      <c r="S2811" s="102">
        <v>1354.77</v>
      </c>
      <c r="T2811">
        <v>2709.54</v>
      </c>
      <c r="U2811" s="7">
        <v>0</v>
      </c>
      <c r="V2811" s="7">
        <v>0</v>
      </c>
      <c r="W2811" s="102">
        <v>0</v>
      </c>
      <c r="X2811" s="102">
        <v>0</v>
      </c>
      <c r="Y2811" s="102">
        <v>2709.54</v>
      </c>
      <c r="Z2811" s="7">
        <v>0</v>
      </c>
      <c r="AA2811" s="7">
        <v>0</v>
      </c>
    </row>
    <row r="2812" spans="1:27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M2812" t="s">
        <v>16080</v>
      </c>
      <c r="N2812">
        <v>40</v>
      </c>
      <c r="O2812" s="7">
        <v>2</v>
      </c>
      <c r="P2812" t="s">
        <v>13428</v>
      </c>
      <c r="Q2812" s="102">
        <v>2999</v>
      </c>
      <c r="R2812" s="102">
        <v>5998</v>
      </c>
      <c r="S2812" s="102">
        <v>1767.27</v>
      </c>
      <c r="T2812">
        <v>3534.54</v>
      </c>
      <c r="U2812" s="7">
        <v>0</v>
      </c>
      <c r="V2812" s="7">
        <v>0</v>
      </c>
      <c r="W2812" s="102">
        <v>0</v>
      </c>
      <c r="X2812" s="102">
        <v>0</v>
      </c>
      <c r="Y2812" s="102">
        <v>3534.54</v>
      </c>
      <c r="Z2812" s="7">
        <v>0</v>
      </c>
      <c r="AA2812" s="7">
        <v>0</v>
      </c>
    </row>
    <row r="2813" spans="1:27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M2813" t="s">
        <v>16080</v>
      </c>
      <c r="N2813">
        <v>40</v>
      </c>
      <c r="O2813" s="7">
        <v>2</v>
      </c>
      <c r="P2813" t="s">
        <v>13428</v>
      </c>
      <c r="Q2813" s="102">
        <v>2299</v>
      </c>
      <c r="R2813" s="102">
        <v>4598</v>
      </c>
      <c r="S2813" s="102">
        <v>1354.77</v>
      </c>
      <c r="T2813">
        <v>2709.54</v>
      </c>
      <c r="U2813" s="7">
        <v>0</v>
      </c>
      <c r="V2813" s="7">
        <v>0</v>
      </c>
      <c r="W2813" s="102">
        <v>0</v>
      </c>
      <c r="X2813" s="102">
        <v>0</v>
      </c>
      <c r="Y2813" s="102">
        <v>2709.54</v>
      </c>
      <c r="Z2813" s="7">
        <v>0</v>
      </c>
      <c r="AA2813" s="7">
        <v>0</v>
      </c>
    </row>
    <row r="2814" spans="1:27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M2814" t="s">
        <v>16080</v>
      </c>
      <c r="N2814">
        <v>42</v>
      </c>
      <c r="O2814" s="7">
        <v>2</v>
      </c>
      <c r="P2814" t="s">
        <v>13428</v>
      </c>
      <c r="Q2814" s="102">
        <v>3499</v>
      </c>
      <c r="R2814" s="102">
        <v>6998</v>
      </c>
      <c r="S2814" s="102">
        <v>2061.91</v>
      </c>
      <c r="T2814">
        <v>4123.82</v>
      </c>
      <c r="U2814" s="7">
        <v>0</v>
      </c>
      <c r="V2814" s="7">
        <v>0</v>
      </c>
      <c r="W2814" s="102">
        <v>0</v>
      </c>
      <c r="X2814" s="102">
        <v>0</v>
      </c>
      <c r="Y2814" s="102">
        <v>4123.82</v>
      </c>
      <c r="Z2814" s="7">
        <v>0</v>
      </c>
      <c r="AA2814" s="7">
        <v>0</v>
      </c>
    </row>
    <row r="2815" spans="1:27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M2815" t="s">
        <v>16080</v>
      </c>
      <c r="N2815">
        <v>39</v>
      </c>
      <c r="O2815" s="7">
        <v>1</v>
      </c>
      <c r="P2815" t="s">
        <v>13428</v>
      </c>
      <c r="Q2815" s="102">
        <v>2999</v>
      </c>
      <c r="R2815" s="102">
        <v>2999</v>
      </c>
      <c r="S2815" s="102">
        <v>1767.27</v>
      </c>
      <c r="T2815">
        <v>1767.27</v>
      </c>
      <c r="U2815" s="7">
        <v>0</v>
      </c>
      <c r="V2815" s="7">
        <v>0</v>
      </c>
      <c r="W2815" s="102">
        <v>0</v>
      </c>
      <c r="X2815" s="102">
        <v>0</v>
      </c>
      <c r="Y2815" s="102">
        <v>1767.27</v>
      </c>
      <c r="Z2815" s="7">
        <v>0</v>
      </c>
      <c r="AA2815" s="7">
        <v>0</v>
      </c>
    </row>
    <row r="2816" spans="1:27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M2816" t="s">
        <v>16080</v>
      </c>
      <c r="N2816">
        <v>40</v>
      </c>
      <c r="O2816" s="7">
        <v>2</v>
      </c>
      <c r="P2816" t="s">
        <v>13428</v>
      </c>
      <c r="Q2816" s="102">
        <v>2999</v>
      </c>
      <c r="R2816" s="102">
        <v>5998</v>
      </c>
      <c r="S2816" s="102">
        <v>1767.27</v>
      </c>
      <c r="T2816">
        <v>3534.54</v>
      </c>
      <c r="U2816" s="7">
        <v>0</v>
      </c>
      <c r="V2816" s="7">
        <v>0</v>
      </c>
      <c r="W2816" s="102">
        <v>0</v>
      </c>
      <c r="X2816" s="102">
        <v>0</v>
      </c>
      <c r="Y2816" s="102">
        <v>3534.54</v>
      </c>
      <c r="Z2816" s="7">
        <v>0</v>
      </c>
      <c r="AA2816" s="7">
        <v>0</v>
      </c>
    </row>
    <row r="2817" spans="1:27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M2817" t="s">
        <v>16080</v>
      </c>
      <c r="N2817">
        <v>42</v>
      </c>
      <c r="O2817" s="7">
        <v>2</v>
      </c>
      <c r="P2817" t="s">
        <v>13428</v>
      </c>
      <c r="Q2817" s="102">
        <v>2999</v>
      </c>
      <c r="R2817" s="102">
        <v>5998</v>
      </c>
      <c r="S2817" s="102">
        <v>1767.27</v>
      </c>
      <c r="T2817">
        <v>3534.54</v>
      </c>
      <c r="U2817" s="7">
        <v>0</v>
      </c>
      <c r="V2817" s="7">
        <v>0</v>
      </c>
      <c r="W2817" s="102">
        <v>0</v>
      </c>
      <c r="X2817" s="102">
        <v>0</v>
      </c>
      <c r="Y2817" s="102">
        <v>3534.54</v>
      </c>
      <c r="Z2817" s="7">
        <v>0</v>
      </c>
      <c r="AA2817" s="7">
        <v>0</v>
      </c>
    </row>
    <row r="2818" spans="1:27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M2818" t="s">
        <v>16080</v>
      </c>
      <c r="N2818">
        <v>39</v>
      </c>
      <c r="O2818" s="7">
        <v>1</v>
      </c>
      <c r="P2818" t="s">
        <v>13428</v>
      </c>
      <c r="Q2818" s="102">
        <v>2999</v>
      </c>
      <c r="R2818" s="102">
        <v>2999</v>
      </c>
      <c r="S2818" s="102">
        <v>1767.27</v>
      </c>
      <c r="T2818">
        <v>1767.27</v>
      </c>
      <c r="U2818" s="7">
        <v>0</v>
      </c>
      <c r="V2818" s="7">
        <v>0</v>
      </c>
      <c r="W2818" s="102">
        <v>0</v>
      </c>
      <c r="X2818" s="102">
        <v>0</v>
      </c>
      <c r="Y2818" s="102">
        <v>1767.27</v>
      </c>
      <c r="Z2818" s="7">
        <v>0</v>
      </c>
      <c r="AA2818" s="7">
        <v>0</v>
      </c>
    </row>
    <row r="2819" spans="1:27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M2819" t="s">
        <v>16080</v>
      </c>
      <c r="N2819">
        <v>42</v>
      </c>
      <c r="O2819" s="7">
        <v>2</v>
      </c>
      <c r="P2819" t="s">
        <v>13428</v>
      </c>
      <c r="Q2819" s="102">
        <v>2999</v>
      </c>
      <c r="R2819" s="102">
        <v>5998</v>
      </c>
      <c r="S2819" s="102">
        <v>1767.27</v>
      </c>
      <c r="T2819">
        <v>3534.54</v>
      </c>
      <c r="U2819" s="7">
        <v>0</v>
      </c>
      <c r="V2819" s="7">
        <v>0</v>
      </c>
      <c r="W2819" s="102">
        <v>0</v>
      </c>
      <c r="X2819" s="102">
        <v>0</v>
      </c>
      <c r="Y2819" s="102">
        <v>3534.54</v>
      </c>
      <c r="Z2819" s="7">
        <v>0</v>
      </c>
      <c r="AA2819" s="7">
        <v>0</v>
      </c>
    </row>
    <row r="2820" spans="1:27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M2820" t="s">
        <v>16080</v>
      </c>
      <c r="N2820">
        <v>44</v>
      </c>
      <c r="O2820" s="7">
        <v>1</v>
      </c>
      <c r="P2820" t="s">
        <v>13428</v>
      </c>
      <c r="Q2820" s="102">
        <v>2999</v>
      </c>
      <c r="R2820" s="102">
        <v>2999</v>
      </c>
      <c r="S2820" s="102">
        <v>1767.27</v>
      </c>
      <c r="T2820">
        <v>1767.27</v>
      </c>
      <c r="U2820" s="7">
        <v>0</v>
      </c>
      <c r="V2820" s="7">
        <v>0</v>
      </c>
      <c r="W2820" s="102">
        <v>0</v>
      </c>
      <c r="X2820" s="102">
        <v>0</v>
      </c>
      <c r="Y2820" s="102">
        <v>1767.27</v>
      </c>
      <c r="Z2820" s="7">
        <v>0</v>
      </c>
      <c r="AA2820" s="7">
        <v>0</v>
      </c>
    </row>
    <row r="2821" spans="1:27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M2821" t="s">
        <v>16080</v>
      </c>
      <c r="N2821">
        <v>39</v>
      </c>
      <c r="O2821" s="7">
        <v>1</v>
      </c>
      <c r="P2821" t="s">
        <v>13428</v>
      </c>
      <c r="Q2821" s="102">
        <v>2799</v>
      </c>
      <c r="R2821" s="102">
        <v>2799</v>
      </c>
      <c r="S2821" s="102">
        <v>1649.41</v>
      </c>
      <c r="T2821">
        <v>1649.41</v>
      </c>
      <c r="U2821" s="7">
        <v>0</v>
      </c>
      <c r="V2821" s="7">
        <v>0</v>
      </c>
      <c r="W2821" s="102">
        <v>0</v>
      </c>
      <c r="X2821" s="102">
        <v>0</v>
      </c>
      <c r="Y2821" s="102">
        <v>1649.41</v>
      </c>
      <c r="Z2821" s="7">
        <v>0</v>
      </c>
      <c r="AA2821" s="7">
        <v>0</v>
      </c>
    </row>
    <row r="2822" spans="1:27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M2822" t="s">
        <v>16080</v>
      </c>
      <c r="N2822">
        <v>42</v>
      </c>
      <c r="O2822" s="7">
        <v>2</v>
      </c>
      <c r="P2822" t="s">
        <v>13428</v>
      </c>
      <c r="Q2822" s="102">
        <v>2799</v>
      </c>
      <c r="R2822" s="102">
        <v>5598</v>
      </c>
      <c r="S2822" s="102">
        <v>1649.41</v>
      </c>
      <c r="T2822">
        <v>3298.82</v>
      </c>
      <c r="U2822" s="7">
        <v>0</v>
      </c>
      <c r="V2822" s="7">
        <v>0</v>
      </c>
      <c r="W2822" s="102">
        <v>0</v>
      </c>
      <c r="X2822" s="102">
        <v>0</v>
      </c>
      <c r="Y2822" s="102">
        <v>3298.82</v>
      </c>
      <c r="Z2822" s="7">
        <v>0</v>
      </c>
      <c r="AA2822" s="7">
        <v>0</v>
      </c>
    </row>
    <row r="2823" spans="1:27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M2823" t="s">
        <v>16080</v>
      </c>
      <c r="N2823">
        <v>39</v>
      </c>
      <c r="O2823" s="7">
        <v>1</v>
      </c>
      <c r="P2823" t="s">
        <v>13428</v>
      </c>
      <c r="Q2823" s="102">
        <v>2999</v>
      </c>
      <c r="R2823" s="102">
        <v>2999</v>
      </c>
      <c r="S2823" s="102">
        <v>1767.27</v>
      </c>
      <c r="T2823">
        <v>1767.27</v>
      </c>
      <c r="U2823" s="7">
        <v>0</v>
      </c>
      <c r="V2823" s="7">
        <v>0</v>
      </c>
      <c r="W2823" s="102">
        <v>0</v>
      </c>
      <c r="X2823" s="102">
        <v>0</v>
      </c>
      <c r="Y2823" s="102">
        <v>1767.27</v>
      </c>
      <c r="Z2823" s="7">
        <v>0</v>
      </c>
      <c r="AA2823" s="7">
        <v>0</v>
      </c>
    </row>
    <row r="2824" spans="1:27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M2824" t="s">
        <v>16080</v>
      </c>
      <c r="N2824">
        <v>39</v>
      </c>
      <c r="O2824" s="7">
        <v>1</v>
      </c>
      <c r="P2824" t="s">
        <v>13428</v>
      </c>
      <c r="Q2824" s="102">
        <v>2999</v>
      </c>
      <c r="R2824" s="102">
        <v>2999</v>
      </c>
      <c r="S2824" s="102">
        <v>1767.27</v>
      </c>
      <c r="T2824">
        <v>1767.27</v>
      </c>
      <c r="U2824" s="7">
        <v>0</v>
      </c>
      <c r="V2824" s="7">
        <v>0</v>
      </c>
      <c r="W2824" s="102">
        <v>0</v>
      </c>
      <c r="X2824" s="102">
        <v>0</v>
      </c>
      <c r="Y2824" s="102">
        <v>1767.27</v>
      </c>
      <c r="Z2824" s="7">
        <v>0</v>
      </c>
      <c r="AA2824" s="7">
        <v>0</v>
      </c>
    </row>
    <row r="2825" spans="1:27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M2825" t="s">
        <v>16080</v>
      </c>
      <c r="N2825">
        <v>44</v>
      </c>
      <c r="O2825" s="7">
        <v>1</v>
      </c>
      <c r="P2825" t="s">
        <v>13428</v>
      </c>
      <c r="Q2825" s="102">
        <v>2999</v>
      </c>
      <c r="R2825" s="102">
        <v>2999</v>
      </c>
      <c r="S2825" s="102">
        <v>1767.27</v>
      </c>
      <c r="T2825">
        <v>1767.27</v>
      </c>
      <c r="U2825" s="7">
        <v>0</v>
      </c>
      <c r="V2825" s="7">
        <v>0</v>
      </c>
      <c r="W2825" s="102">
        <v>0</v>
      </c>
      <c r="X2825" s="102">
        <v>0</v>
      </c>
      <c r="Y2825" s="102">
        <v>1767.27</v>
      </c>
      <c r="Z2825" s="7">
        <v>0</v>
      </c>
      <c r="AA2825" s="7">
        <v>0</v>
      </c>
    </row>
    <row r="2826" spans="1:27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M2826" t="s">
        <v>16080</v>
      </c>
      <c r="N2826">
        <v>44</v>
      </c>
      <c r="O2826" s="7">
        <v>1</v>
      </c>
      <c r="P2826" t="s">
        <v>13428</v>
      </c>
      <c r="Q2826" s="102">
        <v>3499</v>
      </c>
      <c r="R2826" s="102">
        <v>3499</v>
      </c>
      <c r="S2826" s="102">
        <v>2061.91</v>
      </c>
      <c r="T2826">
        <v>2061.91</v>
      </c>
      <c r="U2826" s="7">
        <v>0</v>
      </c>
      <c r="V2826" s="7">
        <v>0</v>
      </c>
      <c r="W2826" s="102">
        <v>0</v>
      </c>
      <c r="X2826" s="102">
        <v>0</v>
      </c>
      <c r="Y2826" s="102">
        <v>2061.91</v>
      </c>
      <c r="Z2826" s="7">
        <v>0</v>
      </c>
      <c r="AA2826" s="7">
        <v>0</v>
      </c>
    </row>
    <row r="2827" spans="1:27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M2827" t="s">
        <v>16080</v>
      </c>
      <c r="N2827">
        <v>42</v>
      </c>
      <c r="O2827" s="7">
        <v>2</v>
      </c>
      <c r="P2827" t="s">
        <v>13428</v>
      </c>
      <c r="Q2827" s="102">
        <v>2999</v>
      </c>
      <c r="R2827" s="102">
        <v>5998</v>
      </c>
      <c r="S2827" s="102">
        <v>1767.27</v>
      </c>
      <c r="T2827">
        <v>3534.54</v>
      </c>
      <c r="U2827" s="7">
        <v>0</v>
      </c>
      <c r="V2827" s="7">
        <v>0</v>
      </c>
      <c r="W2827" s="102">
        <v>0</v>
      </c>
      <c r="X2827" s="102">
        <v>0</v>
      </c>
      <c r="Y2827" s="102">
        <v>3534.54</v>
      </c>
      <c r="Z2827" s="7">
        <v>0</v>
      </c>
      <c r="AA2827" s="7">
        <v>0</v>
      </c>
    </row>
    <row r="2828" spans="1:27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M2828" t="s">
        <v>16080</v>
      </c>
      <c r="N2828">
        <v>39</v>
      </c>
      <c r="O2828" s="7">
        <v>1</v>
      </c>
      <c r="P2828" t="s">
        <v>13428</v>
      </c>
      <c r="Q2828" s="102">
        <v>2299</v>
      </c>
      <c r="R2828" s="102">
        <v>2299</v>
      </c>
      <c r="S2828" s="102">
        <v>1354.77</v>
      </c>
      <c r="T2828">
        <v>1354.77</v>
      </c>
      <c r="U2828" s="7">
        <v>0</v>
      </c>
      <c r="V2828" s="7">
        <v>0</v>
      </c>
      <c r="W2828" s="102">
        <v>0</v>
      </c>
      <c r="X2828" s="102">
        <v>0</v>
      </c>
      <c r="Y2828" s="102">
        <v>1354.77</v>
      </c>
      <c r="Z2828" s="7">
        <v>0</v>
      </c>
      <c r="AA2828" s="7">
        <v>0</v>
      </c>
    </row>
    <row r="2829" spans="1:27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M2829" t="s">
        <v>16080</v>
      </c>
      <c r="N2829">
        <v>44</v>
      </c>
      <c r="O2829" s="7">
        <v>1</v>
      </c>
      <c r="P2829" t="s">
        <v>13428</v>
      </c>
      <c r="Q2829" s="102">
        <v>2999</v>
      </c>
      <c r="R2829" s="102">
        <v>2999</v>
      </c>
      <c r="S2829" s="102">
        <v>1767.27</v>
      </c>
      <c r="T2829">
        <v>1767.27</v>
      </c>
      <c r="U2829" s="7">
        <v>0</v>
      </c>
      <c r="V2829" s="7">
        <v>0</v>
      </c>
      <c r="W2829" s="102">
        <v>0</v>
      </c>
      <c r="X2829" s="102">
        <v>0</v>
      </c>
      <c r="Y2829" s="102">
        <v>1767.27</v>
      </c>
      <c r="Z2829" s="7">
        <v>0</v>
      </c>
      <c r="AA2829" s="7">
        <v>0</v>
      </c>
    </row>
    <row r="2830" spans="1:27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M2830" t="s">
        <v>16080</v>
      </c>
      <c r="N2830">
        <v>44</v>
      </c>
      <c r="O2830" s="7">
        <v>1</v>
      </c>
      <c r="P2830" t="s">
        <v>13428</v>
      </c>
      <c r="Q2830" s="102">
        <v>1999</v>
      </c>
      <c r="R2830" s="102">
        <v>1999</v>
      </c>
      <c r="S2830" s="102">
        <v>1177.98</v>
      </c>
      <c r="T2830">
        <v>1177.98</v>
      </c>
      <c r="U2830" s="7">
        <v>0</v>
      </c>
      <c r="V2830" s="7">
        <v>0</v>
      </c>
      <c r="W2830" s="102">
        <v>0</v>
      </c>
      <c r="X2830" s="102">
        <v>0</v>
      </c>
      <c r="Y2830" s="102">
        <v>1177.98</v>
      </c>
      <c r="Z2830" s="7">
        <v>0</v>
      </c>
      <c r="AA2830" s="7">
        <v>0</v>
      </c>
    </row>
    <row r="2831" spans="1:27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M2831" t="s">
        <v>16080</v>
      </c>
      <c r="N2831">
        <v>42</v>
      </c>
      <c r="O2831" s="7">
        <v>2</v>
      </c>
      <c r="P2831" t="s">
        <v>13428</v>
      </c>
      <c r="Q2831" s="102">
        <v>1999</v>
      </c>
      <c r="R2831" s="102">
        <v>3998</v>
      </c>
      <c r="S2831" s="102">
        <v>1177.98</v>
      </c>
      <c r="T2831">
        <v>2355.96</v>
      </c>
      <c r="U2831" s="7">
        <v>0</v>
      </c>
      <c r="V2831" s="7">
        <v>0</v>
      </c>
      <c r="W2831" s="102">
        <v>0</v>
      </c>
      <c r="X2831" s="102">
        <v>0</v>
      </c>
      <c r="Y2831" s="102">
        <v>2355.96</v>
      </c>
      <c r="Z2831" s="7">
        <v>0</v>
      </c>
      <c r="AA2831" s="7">
        <v>0</v>
      </c>
    </row>
    <row r="2832" spans="1:27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M2832" t="s">
        <v>16080</v>
      </c>
      <c r="N2832">
        <v>40</v>
      </c>
      <c r="O2832" s="7">
        <v>2</v>
      </c>
      <c r="P2832" t="s">
        <v>13428</v>
      </c>
      <c r="Q2832" s="102">
        <v>1999</v>
      </c>
      <c r="R2832" s="102">
        <v>3998</v>
      </c>
      <c r="S2832" s="102">
        <v>1177.98</v>
      </c>
      <c r="T2832">
        <v>2355.96</v>
      </c>
      <c r="U2832" s="7">
        <v>0</v>
      </c>
      <c r="V2832" s="7">
        <v>0</v>
      </c>
      <c r="W2832" s="102">
        <v>0</v>
      </c>
      <c r="X2832" s="102">
        <v>0</v>
      </c>
      <c r="Y2832" s="102">
        <v>2355.96</v>
      </c>
      <c r="Z2832" s="7">
        <v>0</v>
      </c>
      <c r="AA2832" s="7">
        <v>0</v>
      </c>
    </row>
    <row r="2833" spans="1:27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M2833" t="s">
        <v>16080</v>
      </c>
      <c r="N2833">
        <v>39</v>
      </c>
      <c r="O2833" s="7">
        <v>1</v>
      </c>
      <c r="P2833" t="s">
        <v>13428</v>
      </c>
      <c r="Q2833" s="102">
        <v>1999</v>
      </c>
      <c r="R2833" s="102">
        <v>1999</v>
      </c>
      <c r="S2833" s="102">
        <v>1177.98</v>
      </c>
      <c r="T2833">
        <v>1177.98</v>
      </c>
      <c r="U2833" s="7">
        <v>0</v>
      </c>
      <c r="V2833" s="7">
        <v>0</v>
      </c>
      <c r="W2833" s="102">
        <v>0</v>
      </c>
      <c r="X2833" s="102">
        <v>0</v>
      </c>
      <c r="Y2833" s="102">
        <v>1177.98</v>
      </c>
      <c r="Z2833" s="7">
        <v>0</v>
      </c>
      <c r="AA2833" s="7">
        <v>0</v>
      </c>
    </row>
    <row r="2834" spans="1:27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M2834" t="s">
        <v>16080</v>
      </c>
      <c r="N2834">
        <v>40</v>
      </c>
      <c r="O2834" s="7">
        <v>2</v>
      </c>
      <c r="P2834" t="s">
        <v>13428</v>
      </c>
      <c r="Q2834" s="102">
        <v>2999</v>
      </c>
      <c r="R2834" s="102">
        <v>5998</v>
      </c>
      <c r="S2834" s="102">
        <v>1767.27</v>
      </c>
      <c r="T2834">
        <v>3534.54</v>
      </c>
      <c r="U2834" s="7">
        <v>0</v>
      </c>
      <c r="V2834" s="7">
        <v>0</v>
      </c>
      <c r="W2834" s="102">
        <v>0</v>
      </c>
      <c r="X2834" s="102">
        <v>0</v>
      </c>
      <c r="Y2834" s="102">
        <v>3534.54</v>
      </c>
      <c r="Z2834" s="7">
        <v>0</v>
      </c>
      <c r="AA2834" s="7">
        <v>0</v>
      </c>
    </row>
    <row r="2835" spans="1:27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M2835" t="s">
        <v>16080</v>
      </c>
      <c r="N2835">
        <v>100</v>
      </c>
      <c r="O2835" s="7">
        <v>1</v>
      </c>
      <c r="P2835" t="s">
        <v>13428</v>
      </c>
      <c r="Q2835" s="102">
        <v>6999</v>
      </c>
      <c r="R2835" s="102">
        <v>6999</v>
      </c>
      <c r="S2835" s="102">
        <v>4124.41</v>
      </c>
      <c r="T2835">
        <v>4124.41</v>
      </c>
      <c r="U2835" s="7">
        <v>0</v>
      </c>
      <c r="V2835" s="7">
        <v>0</v>
      </c>
      <c r="W2835" s="102">
        <v>0</v>
      </c>
      <c r="X2835" s="102">
        <v>0</v>
      </c>
      <c r="Y2835" s="102">
        <v>4124.41</v>
      </c>
      <c r="Z2835" s="7">
        <v>0</v>
      </c>
      <c r="AA2835" s="7">
        <v>0</v>
      </c>
    </row>
    <row r="2836" spans="1:27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M2836" t="s">
        <v>16080</v>
      </c>
      <c r="N2836">
        <v>108</v>
      </c>
      <c r="O2836" s="7">
        <v>1</v>
      </c>
      <c r="P2836" t="s">
        <v>13428</v>
      </c>
      <c r="Q2836" s="102">
        <v>6999</v>
      </c>
      <c r="R2836" s="102">
        <v>6999</v>
      </c>
      <c r="S2836" s="102">
        <v>4124.41</v>
      </c>
      <c r="T2836">
        <v>4124.41</v>
      </c>
      <c r="U2836" s="7">
        <v>0</v>
      </c>
      <c r="V2836" s="7">
        <v>0</v>
      </c>
      <c r="W2836" s="102">
        <v>0</v>
      </c>
      <c r="X2836" s="102">
        <v>0</v>
      </c>
      <c r="Y2836" s="102">
        <v>4124.41</v>
      </c>
      <c r="Z2836" s="7">
        <v>0</v>
      </c>
      <c r="AA2836" s="7">
        <v>0</v>
      </c>
    </row>
    <row r="2837" spans="1:27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M2837" t="s">
        <v>16080</v>
      </c>
      <c r="N2837">
        <v>104</v>
      </c>
      <c r="O2837" s="7">
        <v>1</v>
      </c>
      <c r="P2837" t="s">
        <v>13428</v>
      </c>
      <c r="Q2837" s="102">
        <v>6999</v>
      </c>
      <c r="R2837" s="102">
        <v>6999</v>
      </c>
      <c r="S2837" s="102">
        <v>4124.41</v>
      </c>
      <c r="T2837">
        <v>4124.41</v>
      </c>
      <c r="U2837" s="7">
        <v>0</v>
      </c>
      <c r="V2837" s="7">
        <v>0</v>
      </c>
      <c r="W2837" s="102">
        <v>0</v>
      </c>
      <c r="X2837" s="102">
        <v>0</v>
      </c>
      <c r="Y2837" s="102">
        <v>4124.41</v>
      </c>
      <c r="Z2837" s="7">
        <v>0</v>
      </c>
      <c r="AA2837" s="7">
        <v>0</v>
      </c>
    </row>
    <row r="2838" spans="1:27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M2838" t="s">
        <v>16080</v>
      </c>
      <c r="N2838">
        <v>96</v>
      </c>
      <c r="O2838" s="7">
        <v>1</v>
      </c>
      <c r="P2838" t="s">
        <v>13428</v>
      </c>
      <c r="Q2838" s="102">
        <v>6999</v>
      </c>
      <c r="R2838" s="102">
        <v>6999</v>
      </c>
      <c r="S2838" s="102">
        <v>4124.41</v>
      </c>
      <c r="T2838">
        <v>4124.41</v>
      </c>
      <c r="U2838" s="7">
        <v>0</v>
      </c>
      <c r="V2838" s="7">
        <v>0</v>
      </c>
      <c r="W2838" s="102">
        <v>0</v>
      </c>
      <c r="X2838" s="102">
        <v>0</v>
      </c>
      <c r="Y2838" s="102">
        <v>4124.41</v>
      </c>
      <c r="Z2838" s="7">
        <v>0</v>
      </c>
      <c r="AA2838" s="7">
        <v>0</v>
      </c>
    </row>
    <row r="2839" spans="1:27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M2839" t="s">
        <v>16080</v>
      </c>
      <c r="N2839">
        <v>108</v>
      </c>
      <c r="O2839" s="7">
        <v>1</v>
      </c>
      <c r="P2839" t="s">
        <v>13428</v>
      </c>
      <c r="Q2839" s="102">
        <v>6999</v>
      </c>
      <c r="R2839" s="102">
        <v>6999</v>
      </c>
      <c r="S2839" s="102">
        <v>4124.41</v>
      </c>
      <c r="T2839">
        <v>4124.41</v>
      </c>
      <c r="U2839" s="7">
        <v>0</v>
      </c>
      <c r="V2839" s="7">
        <v>0</v>
      </c>
      <c r="W2839" s="102">
        <v>0</v>
      </c>
      <c r="X2839" s="102">
        <v>0</v>
      </c>
      <c r="Y2839" s="102">
        <v>4124.41</v>
      </c>
      <c r="Z2839" s="7">
        <v>0</v>
      </c>
      <c r="AA2839" s="7">
        <v>0</v>
      </c>
    </row>
    <row r="2840" spans="1:27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M2840" t="s">
        <v>16080</v>
      </c>
      <c r="N2840">
        <v>92</v>
      </c>
      <c r="O2840" s="7">
        <v>1</v>
      </c>
      <c r="P2840" t="s">
        <v>13428</v>
      </c>
      <c r="Q2840" s="102">
        <v>6999</v>
      </c>
      <c r="R2840" s="102">
        <v>6999</v>
      </c>
      <c r="S2840" s="102">
        <v>4124.41</v>
      </c>
      <c r="T2840">
        <v>4124.41</v>
      </c>
      <c r="U2840" s="7">
        <v>0</v>
      </c>
      <c r="V2840" s="7">
        <v>0</v>
      </c>
      <c r="W2840" s="102">
        <v>0</v>
      </c>
      <c r="X2840" s="102">
        <v>0</v>
      </c>
      <c r="Y2840" s="102">
        <v>4124.41</v>
      </c>
      <c r="Z2840" s="7">
        <v>0</v>
      </c>
      <c r="AA2840" s="7">
        <v>0</v>
      </c>
    </row>
    <row r="2841" spans="1:27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M2841" t="s">
        <v>16080</v>
      </c>
      <c r="N2841">
        <v>104</v>
      </c>
      <c r="O2841" s="7">
        <v>1</v>
      </c>
      <c r="P2841" t="s">
        <v>13428</v>
      </c>
      <c r="Q2841" s="102">
        <v>6999</v>
      </c>
      <c r="R2841" s="102">
        <v>6999</v>
      </c>
      <c r="S2841" s="102">
        <v>4124.41</v>
      </c>
      <c r="T2841">
        <v>4124.41</v>
      </c>
      <c r="U2841" s="7">
        <v>0</v>
      </c>
      <c r="V2841" s="7">
        <v>0</v>
      </c>
      <c r="W2841" s="102">
        <v>0</v>
      </c>
      <c r="X2841" s="102">
        <v>0</v>
      </c>
      <c r="Y2841" s="102">
        <v>4124.41</v>
      </c>
      <c r="Z2841" s="7">
        <v>0</v>
      </c>
      <c r="AA2841" s="7">
        <v>0</v>
      </c>
    </row>
    <row r="2842" spans="1:27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M2842" t="s">
        <v>16080</v>
      </c>
      <c r="N2842">
        <v>104</v>
      </c>
      <c r="O2842" s="7">
        <v>1</v>
      </c>
      <c r="P2842" t="s">
        <v>13428</v>
      </c>
      <c r="Q2842" s="102">
        <v>6999</v>
      </c>
      <c r="R2842" s="102">
        <v>6999</v>
      </c>
      <c r="S2842" s="102">
        <v>4124.41</v>
      </c>
      <c r="T2842">
        <v>4124.41</v>
      </c>
      <c r="U2842" s="7">
        <v>0</v>
      </c>
      <c r="V2842" s="7">
        <v>0</v>
      </c>
      <c r="W2842" s="102">
        <v>0</v>
      </c>
      <c r="X2842" s="102">
        <v>0</v>
      </c>
      <c r="Y2842" s="102">
        <v>4124.41</v>
      </c>
      <c r="Z2842" s="7">
        <v>0</v>
      </c>
      <c r="AA2842" s="7">
        <v>0</v>
      </c>
    </row>
    <row r="2843" spans="1:27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M2843" t="s">
        <v>16080</v>
      </c>
      <c r="N2843">
        <v>100</v>
      </c>
      <c r="O2843" s="7">
        <v>1</v>
      </c>
      <c r="P2843" t="s">
        <v>13428</v>
      </c>
      <c r="Q2843" s="102">
        <v>6999</v>
      </c>
      <c r="R2843" s="102">
        <v>6999</v>
      </c>
      <c r="S2843" s="102">
        <v>4124.41</v>
      </c>
      <c r="T2843">
        <v>4124.41</v>
      </c>
      <c r="U2843" s="7">
        <v>0</v>
      </c>
      <c r="V2843" s="7">
        <v>0</v>
      </c>
      <c r="W2843" s="102">
        <v>0</v>
      </c>
      <c r="X2843" s="102">
        <v>0</v>
      </c>
      <c r="Y2843" s="102">
        <v>4124.41</v>
      </c>
      <c r="Z2843" s="7">
        <v>0</v>
      </c>
      <c r="AA2843" s="7">
        <v>0</v>
      </c>
    </row>
    <row r="2844" spans="1:27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M2844" t="s">
        <v>16080</v>
      </c>
      <c r="N2844">
        <v>100</v>
      </c>
      <c r="O2844" s="7">
        <v>1</v>
      </c>
      <c r="P2844" t="s">
        <v>13428</v>
      </c>
      <c r="Q2844" s="102">
        <v>6999</v>
      </c>
      <c r="R2844" s="102">
        <v>6999</v>
      </c>
      <c r="S2844" s="102">
        <v>4124.41</v>
      </c>
      <c r="T2844">
        <v>4124.41</v>
      </c>
      <c r="U2844" s="7">
        <v>0</v>
      </c>
      <c r="V2844" s="7">
        <v>0</v>
      </c>
      <c r="W2844" s="102">
        <v>0</v>
      </c>
      <c r="X2844" s="102">
        <v>0</v>
      </c>
      <c r="Y2844" s="102">
        <v>4124.41</v>
      </c>
      <c r="Z2844" s="7">
        <v>0</v>
      </c>
      <c r="AA2844" s="7">
        <v>0</v>
      </c>
    </row>
    <row r="2845" spans="1:27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M2845" t="s">
        <v>16080</v>
      </c>
      <c r="N2845">
        <v>92</v>
      </c>
      <c r="O2845" s="7">
        <v>1</v>
      </c>
      <c r="P2845" t="s">
        <v>13428</v>
      </c>
      <c r="Q2845" s="102">
        <v>6999</v>
      </c>
      <c r="R2845" s="102">
        <v>6999</v>
      </c>
      <c r="S2845" s="102">
        <v>4124.41</v>
      </c>
      <c r="T2845">
        <v>4124.41</v>
      </c>
      <c r="U2845" s="7">
        <v>0</v>
      </c>
      <c r="V2845" s="7">
        <v>0</v>
      </c>
      <c r="W2845" s="102">
        <v>0</v>
      </c>
      <c r="X2845" s="102">
        <v>0</v>
      </c>
      <c r="Y2845" s="102">
        <v>4124.41</v>
      </c>
      <c r="Z2845" s="7">
        <v>0</v>
      </c>
      <c r="AA2845" s="7">
        <v>0</v>
      </c>
    </row>
    <row r="2846" spans="1:27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M2846" t="s">
        <v>16080</v>
      </c>
      <c r="N2846">
        <v>108</v>
      </c>
      <c r="O2846" s="7">
        <v>1</v>
      </c>
      <c r="P2846" t="s">
        <v>13428</v>
      </c>
      <c r="Q2846" s="102">
        <v>6999</v>
      </c>
      <c r="R2846" s="102">
        <v>6999</v>
      </c>
      <c r="S2846" s="102">
        <v>4124.41</v>
      </c>
      <c r="T2846">
        <v>4124.41</v>
      </c>
      <c r="U2846" s="7">
        <v>0</v>
      </c>
      <c r="V2846" s="7">
        <v>0</v>
      </c>
      <c r="W2846" s="102">
        <v>0</v>
      </c>
      <c r="X2846" s="102">
        <v>0</v>
      </c>
      <c r="Y2846" s="102">
        <v>4124.41</v>
      </c>
      <c r="Z2846" s="7">
        <v>0</v>
      </c>
      <c r="AA2846" s="7">
        <v>0</v>
      </c>
    </row>
    <row r="2847" spans="1:27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M2847" t="s">
        <v>16080</v>
      </c>
      <c r="N2847">
        <v>96</v>
      </c>
      <c r="O2847" s="7">
        <v>1</v>
      </c>
      <c r="P2847" t="s">
        <v>13428</v>
      </c>
      <c r="Q2847" s="102">
        <v>6999</v>
      </c>
      <c r="R2847" s="102">
        <v>6999</v>
      </c>
      <c r="S2847" s="102">
        <v>4124.41</v>
      </c>
      <c r="T2847">
        <v>4124.41</v>
      </c>
      <c r="U2847" s="7">
        <v>0</v>
      </c>
      <c r="V2847" s="7">
        <v>0</v>
      </c>
      <c r="W2847" s="102">
        <v>0</v>
      </c>
      <c r="X2847" s="102">
        <v>0</v>
      </c>
      <c r="Y2847" s="102">
        <v>4124.41</v>
      </c>
      <c r="Z2847" s="7">
        <v>0</v>
      </c>
      <c r="AA2847" s="7">
        <v>0</v>
      </c>
    </row>
    <row r="2848" spans="1:27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M2848" t="s">
        <v>16080</v>
      </c>
      <c r="N2848">
        <v>108</v>
      </c>
      <c r="O2848" s="7">
        <v>1</v>
      </c>
      <c r="P2848" t="s">
        <v>13428</v>
      </c>
      <c r="Q2848" s="102">
        <v>6999</v>
      </c>
      <c r="R2848" s="102">
        <v>6999</v>
      </c>
      <c r="S2848" s="102">
        <v>4124.41</v>
      </c>
      <c r="T2848">
        <v>4124.41</v>
      </c>
      <c r="U2848" s="7">
        <v>0</v>
      </c>
      <c r="V2848" s="7">
        <v>0</v>
      </c>
      <c r="W2848" s="102">
        <v>0</v>
      </c>
      <c r="X2848" s="102">
        <v>0</v>
      </c>
      <c r="Y2848" s="102">
        <v>4124.41</v>
      </c>
      <c r="Z2848" s="7">
        <v>0</v>
      </c>
      <c r="AA2848" s="7">
        <v>0</v>
      </c>
    </row>
    <row r="2849" spans="1:27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M2849" t="s">
        <v>16080</v>
      </c>
      <c r="N2849">
        <v>104</v>
      </c>
      <c r="O2849" s="7">
        <v>1</v>
      </c>
      <c r="P2849" t="s">
        <v>13428</v>
      </c>
      <c r="Q2849" s="102">
        <v>6999</v>
      </c>
      <c r="R2849" s="102">
        <v>6999</v>
      </c>
      <c r="S2849" s="102">
        <v>4124.41</v>
      </c>
      <c r="T2849">
        <v>4124.41</v>
      </c>
      <c r="U2849" s="7">
        <v>0</v>
      </c>
      <c r="V2849" s="7">
        <v>0</v>
      </c>
      <c r="W2849" s="102">
        <v>0</v>
      </c>
      <c r="X2849" s="102">
        <v>0</v>
      </c>
      <c r="Y2849" s="102">
        <v>4124.41</v>
      </c>
      <c r="Z2849" s="7">
        <v>0</v>
      </c>
      <c r="AA2849" s="7">
        <v>0</v>
      </c>
    </row>
    <row r="2850" spans="1:27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M2850" t="s">
        <v>16080</v>
      </c>
      <c r="N2850">
        <v>96</v>
      </c>
      <c r="O2850" s="7">
        <v>1</v>
      </c>
      <c r="P2850" t="s">
        <v>13428</v>
      </c>
      <c r="Q2850" s="102">
        <v>6999</v>
      </c>
      <c r="R2850" s="102">
        <v>6999</v>
      </c>
      <c r="S2850" s="102">
        <v>4124.41</v>
      </c>
      <c r="T2850">
        <v>4124.41</v>
      </c>
      <c r="U2850" s="7">
        <v>0</v>
      </c>
      <c r="V2850" s="7">
        <v>0</v>
      </c>
      <c r="W2850" s="102">
        <v>0</v>
      </c>
      <c r="X2850" s="102">
        <v>0</v>
      </c>
      <c r="Y2850" s="102">
        <v>4124.41</v>
      </c>
      <c r="Z2850" s="7">
        <v>0</v>
      </c>
      <c r="AA2850" s="7">
        <v>0</v>
      </c>
    </row>
    <row r="2851" spans="1:27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M2851" t="s">
        <v>16080</v>
      </c>
      <c r="N2851">
        <v>100</v>
      </c>
      <c r="O2851" s="7">
        <v>1</v>
      </c>
      <c r="P2851" t="s">
        <v>13428</v>
      </c>
      <c r="Q2851" s="102">
        <v>6999</v>
      </c>
      <c r="R2851" s="102">
        <v>6999</v>
      </c>
      <c r="S2851" s="102">
        <v>4124.41</v>
      </c>
      <c r="T2851">
        <v>4124.41</v>
      </c>
      <c r="U2851" s="7">
        <v>0</v>
      </c>
      <c r="V2851" s="7">
        <v>0</v>
      </c>
      <c r="W2851" s="102">
        <v>0</v>
      </c>
      <c r="X2851" s="102">
        <v>0</v>
      </c>
      <c r="Y2851" s="102">
        <v>4124.41</v>
      </c>
      <c r="Z2851" s="7">
        <v>0</v>
      </c>
      <c r="AA2851" s="7">
        <v>0</v>
      </c>
    </row>
    <row r="2852" spans="1:27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M2852" t="s">
        <v>16080</v>
      </c>
      <c r="N2852">
        <v>96</v>
      </c>
      <c r="O2852" s="7">
        <v>1</v>
      </c>
      <c r="P2852" t="s">
        <v>13428</v>
      </c>
      <c r="Q2852" s="102">
        <v>6999</v>
      </c>
      <c r="R2852" s="102">
        <v>6999</v>
      </c>
      <c r="S2852" s="102">
        <v>4124.41</v>
      </c>
      <c r="T2852">
        <v>4124.41</v>
      </c>
      <c r="U2852" s="7">
        <v>0</v>
      </c>
      <c r="V2852" s="7">
        <v>0</v>
      </c>
      <c r="W2852" s="102">
        <v>0</v>
      </c>
      <c r="X2852" s="102">
        <v>0</v>
      </c>
      <c r="Y2852" s="102">
        <v>4124.41</v>
      </c>
      <c r="Z2852" s="7">
        <v>0</v>
      </c>
      <c r="AA2852" s="7">
        <v>0</v>
      </c>
    </row>
    <row r="2853" spans="1:27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M2853" t="s">
        <v>16080</v>
      </c>
      <c r="N2853">
        <v>108</v>
      </c>
      <c r="O2853" s="7">
        <v>1</v>
      </c>
      <c r="P2853" t="s">
        <v>13428</v>
      </c>
      <c r="Q2853" s="102">
        <v>6999</v>
      </c>
      <c r="R2853" s="102">
        <v>6999</v>
      </c>
      <c r="S2853" s="102">
        <v>4124.41</v>
      </c>
      <c r="T2853">
        <v>4124.41</v>
      </c>
      <c r="U2853" s="7">
        <v>0</v>
      </c>
      <c r="V2853" s="7">
        <v>0</v>
      </c>
      <c r="W2853" s="102">
        <v>0</v>
      </c>
      <c r="X2853" s="102">
        <v>0</v>
      </c>
      <c r="Y2853" s="102">
        <v>4124.41</v>
      </c>
      <c r="Z2853" s="7">
        <v>0</v>
      </c>
      <c r="AA2853" s="7">
        <v>0</v>
      </c>
    </row>
    <row r="2854" spans="1:27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M2854" t="s">
        <v>16080</v>
      </c>
      <c r="N2854">
        <v>100</v>
      </c>
      <c r="O2854" s="7">
        <v>1</v>
      </c>
      <c r="P2854" t="s">
        <v>13428</v>
      </c>
      <c r="Q2854" s="102">
        <v>6999</v>
      </c>
      <c r="R2854" s="102">
        <v>6999</v>
      </c>
      <c r="S2854" s="102">
        <v>4124.41</v>
      </c>
      <c r="T2854">
        <v>4124.41</v>
      </c>
      <c r="U2854" s="7">
        <v>0</v>
      </c>
      <c r="V2854" s="7">
        <v>0</v>
      </c>
      <c r="W2854" s="102">
        <v>0</v>
      </c>
      <c r="X2854" s="102">
        <v>0</v>
      </c>
      <c r="Y2854" s="102">
        <v>4124.41</v>
      </c>
      <c r="Z2854" s="7">
        <v>0</v>
      </c>
      <c r="AA2854" s="7">
        <v>0</v>
      </c>
    </row>
    <row r="2855" spans="1:27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M2855" t="s">
        <v>16080</v>
      </c>
      <c r="N2855">
        <v>96</v>
      </c>
      <c r="O2855" s="7">
        <v>1</v>
      </c>
      <c r="P2855" t="s">
        <v>13428</v>
      </c>
      <c r="Q2855" s="102">
        <v>6999</v>
      </c>
      <c r="R2855" s="102">
        <v>6999</v>
      </c>
      <c r="S2855" s="102">
        <v>4124.41</v>
      </c>
      <c r="T2855">
        <v>4124.41</v>
      </c>
      <c r="U2855" s="7">
        <v>0</v>
      </c>
      <c r="V2855" s="7">
        <v>0</v>
      </c>
      <c r="W2855" s="102">
        <v>0</v>
      </c>
      <c r="X2855" s="102">
        <v>0</v>
      </c>
      <c r="Y2855" s="102">
        <v>4124.41</v>
      </c>
      <c r="Z2855" s="7">
        <v>0</v>
      </c>
      <c r="AA2855" s="7">
        <v>0</v>
      </c>
    </row>
    <row r="2856" spans="1:27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M2856" t="s">
        <v>16080</v>
      </c>
      <c r="N2856">
        <v>104</v>
      </c>
      <c r="O2856" s="7">
        <v>1</v>
      </c>
      <c r="P2856" t="s">
        <v>13428</v>
      </c>
      <c r="Q2856" s="102">
        <v>6999</v>
      </c>
      <c r="R2856" s="102">
        <v>6999</v>
      </c>
      <c r="S2856" s="102">
        <v>4124.41</v>
      </c>
      <c r="T2856">
        <v>4124.41</v>
      </c>
      <c r="U2856" s="7">
        <v>0</v>
      </c>
      <c r="V2856" s="7">
        <v>0</v>
      </c>
      <c r="W2856" s="102">
        <v>0</v>
      </c>
      <c r="X2856" s="102">
        <v>0</v>
      </c>
      <c r="Y2856" s="102">
        <v>4124.41</v>
      </c>
      <c r="Z2856" s="7">
        <v>0</v>
      </c>
      <c r="AA2856" s="7">
        <v>0</v>
      </c>
    </row>
    <row r="2857" spans="1:27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M2857" t="s">
        <v>16080</v>
      </c>
      <c r="N2857">
        <v>100</v>
      </c>
      <c r="O2857" s="7">
        <v>1</v>
      </c>
      <c r="P2857" t="s">
        <v>13428</v>
      </c>
      <c r="Q2857" s="102">
        <v>6999</v>
      </c>
      <c r="R2857" s="102">
        <v>6999</v>
      </c>
      <c r="S2857" s="102">
        <v>4124.41</v>
      </c>
      <c r="T2857">
        <v>4124.41</v>
      </c>
      <c r="U2857" s="7">
        <v>0</v>
      </c>
      <c r="V2857" s="7">
        <v>0</v>
      </c>
      <c r="W2857" s="102">
        <v>0</v>
      </c>
      <c r="X2857" s="102">
        <v>0</v>
      </c>
      <c r="Y2857" s="102">
        <v>4124.41</v>
      </c>
      <c r="Z2857" s="7">
        <v>0</v>
      </c>
      <c r="AA2857" s="7">
        <v>0</v>
      </c>
    </row>
    <row r="2858" spans="1:27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M2858" t="s">
        <v>16080</v>
      </c>
      <c r="N2858">
        <v>104</v>
      </c>
      <c r="O2858" s="7">
        <v>1</v>
      </c>
      <c r="P2858" t="s">
        <v>13428</v>
      </c>
      <c r="Q2858" s="102">
        <v>6999</v>
      </c>
      <c r="R2858" s="102">
        <v>6999</v>
      </c>
      <c r="S2858" s="102">
        <v>4124.41</v>
      </c>
      <c r="T2858">
        <v>4124.41</v>
      </c>
      <c r="U2858" s="7">
        <v>0</v>
      </c>
      <c r="V2858" s="7">
        <v>0</v>
      </c>
      <c r="W2858" s="102">
        <v>0</v>
      </c>
      <c r="X2858" s="102">
        <v>0</v>
      </c>
      <c r="Y2858" s="102">
        <v>4124.41</v>
      </c>
      <c r="Z2858" s="7">
        <v>0</v>
      </c>
      <c r="AA2858" s="7">
        <v>0</v>
      </c>
    </row>
    <row r="2859" spans="1:27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M2859" t="s">
        <v>16080</v>
      </c>
      <c r="N2859">
        <v>96</v>
      </c>
      <c r="O2859" s="7">
        <v>1</v>
      </c>
      <c r="P2859" t="s">
        <v>13428</v>
      </c>
      <c r="Q2859" s="102">
        <v>6999</v>
      </c>
      <c r="R2859" s="102">
        <v>6999</v>
      </c>
      <c r="S2859" s="102">
        <v>4124.41</v>
      </c>
      <c r="T2859">
        <v>4124.41</v>
      </c>
      <c r="U2859" s="7">
        <v>0</v>
      </c>
      <c r="V2859" s="7">
        <v>0</v>
      </c>
      <c r="W2859" s="102">
        <v>0</v>
      </c>
      <c r="X2859" s="102">
        <v>0</v>
      </c>
      <c r="Y2859" s="102">
        <v>4124.41</v>
      </c>
      <c r="Z2859" s="7">
        <v>0</v>
      </c>
      <c r="AA2859" s="7">
        <v>0</v>
      </c>
    </row>
    <row r="2860" spans="1:27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M2860" t="s">
        <v>16080</v>
      </c>
      <c r="N2860">
        <v>108</v>
      </c>
      <c r="O2860" s="7">
        <v>1</v>
      </c>
      <c r="P2860" t="s">
        <v>13428</v>
      </c>
      <c r="Q2860" s="102">
        <v>5999</v>
      </c>
      <c r="R2860" s="102">
        <v>5999</v>
      </c>
      <c r="S2860" s="102">
        <v>3535.13</v>
      </c>
      <c r="T2860">
        <v>3535.13</v>
      </c>
      <c r="U2860" s="7">
        <v>0</v>
      </c>
      <c r="V2860" s="7">
        <v>0</v>
      </c>
      <c r="W2860" s="102">
        <v>0</v>
      </c>
      <c r="X2860" s="102">
        <v>0</v>
      </c>
      <c r="Y2860" s="102">
        <v>3535.13</v>
      </c>
      <c r="Z2860" s="7">
        <v>0</v>
      </c>
      <c r="AA2860" s="7">
        <v>0</v>
      </c>
    </row>
    <row r="2861" spans="1:27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M2861" t="s">
        <v>16080</v>
      </c>
      <c r="N2861">
        <v>104</v>
      </c>
      <c r="O2861" s="7">
        <v>1</v>
      </c>
      <c r="P2861" t="s">
        <v>13428</v>
      </c>
      <c r="Q2861" s="102">
        <v>5999</v>
      </c>
      <c r="R2861" s="102">
        <v>5999</v>
      </c>
      <c r="S2861" s="102">
        <v>3535.13</v>
      </c>
      <c r="T2861">
        <v>3535.13</v>
      </c>
      <c r="U2861" s="7">
        <v>0</v>
      </c>
      <c r="V2861" s="7">
        <v>0</v>
      </c>
      <c r="W2861" s="102">
        <v>0</v>
      </c>
      <c r="X2861" s="102">
        <v>0</v>
      </c>
      <c r="Y2861" s="102">
        <v>3535.13</v>
      </c>
      <c r="Z2861" s="7">
        <v>0</v>
      </c>
      <c r="AA2861" s="7">
        <v>0</v>
      </c>
    </row>
    <row r="2862" spans="1:27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M2862" t="s">
        <v>16080</v>
      </c>
      <c r="N2862">
        <v>100</v>
      </c>
      <c r="O2862" s="7">
        <v>1</v>
      </c>
      <c r="P2862" t="s">
        <v>13428</v>
      </c>
      <c r="Q2862" s="102">
        <v>5999</v>
      </c>
      <c r="R2862" s="102">
        <v>5999</v>
      </c>
      <c r="S2862" s="102">
        <v>3535.13</v>
      </c>
      <c r="T2862">
        <v>3535.13</v>
      </c>
      <c r="U2862" s="7">
        <v>0</v>
      </c>
      <c r="V2862" s="7">
        <v>0</v>
      </c>
      <c r="W2862" s="102">
        <v>0</v>
      </c>
      <c r="X2862" s="102">
        <v>0</v>
      </c>
      <c r="Y2862" s="102">
        <v>3535.13</v>
      </c>
      <c r="Z2862" s="7">
        <v>0</v>
      </c>
      <c r="AA2862" s="7">
        <v>0</v>
      </c>
    </row>
    <row r="2863" spans="1:27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M2863" t="s">
        <v>16080</v>
      </c>
      <c r="N2863">
        <v>96</v>
      </c>
      <c r="O2863" s="7">
        <v>1</v>
      </c>
      <c r="P2863" t="s">
        <v>13428</v>
      </c>
      <c r="Q2863" s="102">
        <v>5999</v>
      </c>
      <c r="R2863" s="102">
        <v>5999</v>
      </c>
      <c r="S2863" s="102">
        <v>3535.13</v>
      </c>
      <c r="T2863">
        <v>3535.13</v>
      </c>
      <c r="U2863" s="7">
        <v>0</v>
      </c>
      <c r="V2863" s="7">
        <v>0</v>
      </c>
      <c r="W2863" s="102">
        <v>0</v>
      </c>
      <c r="X2863" s="102">
        <v>0</v>
      </c>
      <c r="Y2863" s="102">
        <v>3535.13</v>
      </c>
      <c r="Z2863" s="7">
        <v>0</v>
      </c>
      <c r="AA2863" s="7">
        <v>0</v>
      </c>
    </row>
    <row r="2864" spans="1:27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M2864" t="s">
        <v>16080</v>
      </c>
      <c r="N2864">
        <v>108</v>
      </c>
      <c r="O2864" s="7">
        <v>1</v>
      </c>
      <c r="P2864" t="s">
        <v>13428</v>
      </c>
      <c r="Q2864" s="102">
        <v>5999</v>
      </c>
      <c r="R2864" s="102">
        <v>5999</v>
      </c>
      <c r="S2864" s="102">
        <v>3535.13</v>
      </c>
      <c r="T2864">
        <v>3535.13</v>
      </c>
      <c r="U2864" s="7">
        <v>0</v>
      </c>
      <c r="V2864" s="7">
        <v>0</v>
      </c>
      <c r="W2864" s="102">
        <v>0</v>
      </c>
      <c r="X2864" s="102">
        <v>0</v>
      </c>
      <c r="Y2864" s="102">
        <v>3535.13</v>
      </c>
      <c r="Z2864" s="7">
        <v>0</v>
      </c>
      <c r="AA2864" s="7">
        <v>0</v>
      </c>
    </row>
    <row r="2865" spans="1:27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M2865" t="s">
        <v>16080</v>
      </c>
      <c r="N2865">
        <v>104</v>
      </c>
      <c r="O2865" s="7">
        <v>1</v>
      </c>
      <c r="P2865" t="s">
        <v>13428</v>
      </c>
      <c r="Q2865" s="102">
        <v>6999</v>
      </c>
      <c r="R2865" s="102">
        <v>6999</v>
      </c>
      <c r="S2865" s="102">
        <v>4124.41</v>
      </c>
      <c r="T2865">
        <v>4124.41</v>
      </c>
      <c r="U2865" s="7">
        <v>0</v>
      </c>
      <c r="V2865" s="7">
        <v>0</v>
      </c>
      <c r="W2865" s="102">
        <v>0</v>
      </c>
      <c r="X2865" s="102">
        <v>0</v>
      </c>
      <c r="Y2865" s="102">
        <v>4124.41</v>
      </c>
      <c r="Z2865" s="7">
        <v>0</v>
      </c>
      <c r="AA2865" s="7">
        <v>0</v>
      </c>
    </row>
    <row r="2866" spans="1:27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M2866" t="s">
        <v>16080</v>
      </c>
      <c r="N2866">
        <v>100</v>
      </c>
      <c r="O2866" s="7">
        <v>1</v>
      </c>
      <c r="P2866" t="s">
        <v>13428</v>
      </c>
      <c r="Q2866" s="102">
        <v>6999</v>
      </c>
      <c r="R2866" s="102">
        <v>6999</v>
      </c>
      <c r="S2866" s="102">
        <v>4124.41</v>
      </c>
      <c r="T2866">
        <v>4124.41</v>
      </c>
      <c r="U2866" s="7">
        <v>0</v>
      </c>
      <c r="V2866" s="7">
        <v>0</v>
      </c>
      <c r="W2866" s="102">
        <v>0</v>
      </c>
      <c r="X2866" s="102">
        <v>0</v>
      </c>
      <c r="Y2866" s="102">
        <v>4124.41</v>
      </c>
      <c r="Z2866" s="7">
        <v>0</v>
      </c>
      <c r="AA2866" s="7">
        <v>0</v>
      </c>
    </row>
    <row r="2867" spans="1:27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M2867" t="s">
        <v>16080</v>
      </c>
      <c r="N2867">
        <v>104</v>
      </c>
      <c r="O2867" s="7">
        <v>1</v>
      </c>
      <c r="P2867" t="s">
        <v>13428</v>
      </c>
      <c r="Q2867" s="102">
        <v>6999</v>
      </c>
      <c r="R2867" s="102">
        <v>6999</v>
      </c>
      <c r="S2867" s="102">
        <v>4124.41</v>
      </c>
      <c r="T2867">
        <v>4124.41</v>
      </c>
      <c r="U2867" s="7">
        <v>0</v>
      </c>
      <c r="V2867" s="7">
        <v>0</v>
      </c>
      <c r="W2867" s="102">
        <v>0</v>
      </c>
      <c r="X2867" s="102">
        <v>0</v>
      </c>
      <c r="Y2867" s="102">
        <v>4124.41</v>
      </c>
      <c r="Z2867" s="7">
        <v>0</v>
      </c>
      <c r="AA2867" s="7">
        <v>0</v>
      </c>
    </row>
    <row r="2868" spans="1:27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M2868" t="s">
        <v>16080</v>
      </c>
      <c r="N2868">
        <v>100</v>
      </c>
      <c r="O2868" s="7">
        <v>1</v>
      </c>
      <c r="P2868" t="s">
        <v>13428</v>
      </c>
      <c r="Q2868" s="102">
        <v>6999</v>
      </c>
      <c r="R2868" s="102">
        <v>6999</v>
      </c>
      <c r="S2868" s="102">
        <v>4124.41</v>
      </c>
      <c r="T2868">
        <v>4124.41</v>
      </c>
      <c r="U2868" s="7">
        <v>0</v>
      </c>
      <c r="V2868" s="7">
        <v>0</v>
      </c>
      <c r="W2868" s="102">
        <v>0</v>
      </c>
      <c r="X2868" s="102">
        <v>0</v>
      </c>
      <c r="Y2868" s="102">
        <v>4124.41</v>
      </c>
      <c r="Z2868" s="7">
        <v>0</v>
      </c>
      <c r="AA2868" s="7">
        <v>0</v>
      </c>
    </row>
    <row r="2869" spans="1:27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M2869" t="s">
        <v>16080</v>
      </c>
      <c r="N2869">
        <v>100</v>
      </c>
      <c r="O2869" s="7">
        <v>1</v>
      </c>
      <c r="P2869" t="s">
        <v>13428</v>
      </c>
      <c r="Q2869" s="102">
        <v>6999</v>
      </c>
      <c r="R2869" s="102">
        <v>6999</v>
      </c>
      <c r="S2869" s="102">
        <v>4124.41</v>
      </c>
      <c r="T2869">
        <v>4124.41</v>
      </c>
      <c r="U2869" s="7">
        <v>0</v>
      </c>
      <c r="V2869" s="7">
        <v>0</v>
      </c>
      <c r="W2869" s="102">
        <v>0</v>
      </c>
      <c r="X2869" s="102">
        <v>0</v>
      </c>
      <c r="Y2869" s="102">
        <v>4124.41</v>
      </c>
      <c r="Z2869" s="7">
        <v>0</v>
      </c>
      <c r="AA2869" s="7">
        <v>0</v>
      </c>
    </row>
    <row r="2870" spans="1:27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M2870" t="s">
        <v>16080</v>
      </c>
      <c r="N2870">
        <v>108</v>
      </c>
      <c r="O2870" s="7">
        <v>1</v>
      </c>
      <c r="P2870" t="s">
        <v>13428</v>
      </c>
      <c r="Q2870" s="102">
        <v>6999</v>
      </c>
      <c r="R2870" s="102">
        <v>6999</v>
      </c>
      <c r="S2870" s="102">
        <v>4124.41</v>
      </c>
      <c r="T2870">
        <v>4124.41</v>
      </c>
      <c r="U2870" s="7">
        <v>0</v>
      </c>
      <c r="V2870" s="7">
        <v>0</v>
      </c>
      <c r="W2870" s="102">
        <v>0</v>
      </c>
      <c r="X2870" s="102">
        <v>0</v>
      </c>
      <c r="Y2870" s="102">
        <v>4124.41</v>
      </c>
      <c r="Z2870" s="7">
        <v>0</v>
      </c>
      <c r="AA2870" s="7">
        <v>0</v>
      </c>
    </row>
    <row r="2871" spans="1:27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M2871" t="s">
        <v>16080</v>
      </c>
      <c r="N2871">
        <v>108</v>
      </c>
      <c r="O2871" s="7">
        <v>1</v>
      </c>
      <c r="P2871" t="s">
        <v>13428</v>
      </c>
      <c r="Q2871" s="102">
        <v>6999</v>
      </c>
      <c r="R2871" s="102">
        <v>6999</v>
      </c>
      <c r="S2871" s="102">
        <v>4124.41</v>
      </c>
      <c r="T2871">
        <v>4124.41</v>
      </c>
      <c r="U2871" s="7">
        <v>0</v>
      </c>
      <c r="V2871" s="7">
        <v>0</v>
      </c>
      <c r="W2871" s="102">
        <v>0</v>
      </c>
      <c r="X2871" s="102">
        <v>0</v>
      </c>
      <c r="Y2871" s="102">
        <v>4124.41</v>
      </c>
      <c r="Z2871" s="7">
        <v>0</v>
      </c>
      <c r="AA2871" s="7">
        <v>0</v>
      </c>
    </row>
    <row r="2872" spans="1:27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M2872" t="s">
        <v>16080</v>
      </c>
      <c r="N2872">
        <v>104</v>
      </c>
      <c r="O2872" s="7">
        <v>1</v>
      </c>
      <c r="P2872" t="s">
        <v>13428</v>
      </c>
      <c r="Q2872" s="102">
        <v>6999</v>
      </c>
      <c r="R2872" s="102">
        <v>6999</v>
      </c>
      <c r="S2872" s="102">
        <v>4124.41</v>
      </c>
      <c r="T2872">
        <v>4124.41</v>
      </c>
      <c r="U2872" s="7">
        <v>0</v>
      </c>
      <c r="V2872" s="7">
        <v>0</v>
      </c>
      <c r="W2872" s="102">
        <v>0</v>
      </c>
      <c r="X2872" s="102">
        <v>0</v>
      </c>
      <c r="Y2872" s="102">
        <v>4124.41</v>
      </c>
      <c r="Z2872" s="7">
        <v>0</v>
      </c>
      <c r="AA2872" s="7">
        <v>0</v>
      </c>
    </row>
    <row r="2873" spans="1:27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M2873" t="s">
        <v>16080</v>
      </c>
      <c r="N2873">
        <v>100</v>
      </c>
      <c r="O2873" s="7">
        <v>1</v>
      </c>
      <c r="P2873" t="s">
        <v>13428</v>
      </c>
      <c r="Q2873" s="102">
        <v>6999</v>
      </c>
      <c r="R2873" s="102">
        <v>6999</v>
      </c>
      <c r="S2873" s="102">
        <v>4124.41</v>
      </c>
      <c r="T2873">
        <v>4124.41</v>
      </c>
      <c r="U2873" s="7">
        <v>0</v>
      </c>
      <c r="V2873" s="7">
        <v>0</v>
      </c>
      <c r="W2873" s="102">
        <v>0</v>
      </c>
      <c r="X2873" s="102">
        <v>0</v>
      </c>
      <c r="Y2873" s="102">
        <v>4124.41</v>
      </c>
      <c r="Z2873" s="7">
        <v>0</v>
      </c>
      <c r="AA2873" s="7">
        <v>0</v>
      </c>
    </row>
    <row r="2874" spans="1:27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M2874" t="s">
        <v>16080</v>
      </c>
      <c r="N2874">
        <v>96</v>
      </c>
      <c r="O2874" s="7">
        <v>1</v>
      </c>
      <c r="P2874" t="s">
        <v>13428</v>
      </c>
      <c r="Q2874" s="102">
        <v>5999</v>
      </c>
      <c r="R2874" s="102">
        <v>5999</v>
      </c>
      <c r="S2874" s="102">
        <v>3535.13</v>
      </c>
      <c r="T2874">
        <v>3535.13</v>
      </c>
      <c r="U2874" s="7">
        <v>0</v>
      </c>
      <c r="V2874" s="7">
        <v>0</v>
      </c>
      <c r="W2874" s="102">
        <v>0</v>
      </c>
      <c r="X2874" s="102">
        <v>0</v>
      </c>
      <c r="Y2874" s="102">
        <v>3535.13</v>
      </c>
      <c r="Z2874" s="7">
        <v>0</v>
      </c>
      <c r="AA2874" s="7">
        <v>0</v>
      </c>
    </row>
    <row r="2875" spans="1:27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M2875" t="s">
        <v>16080</v>
      </c>
      <c r="N2875">
        <v>96</v>
      </c>
      <c r="O2875" s="7">
        <v>1</v>
      </c>
      <c r="P2875" t="s">
        <v>13428</v>
      </c>
      <c r="Q2875" s="102">
        <v>6999</v>
      </c>
      <c r="R2875" s="102">
        <v>6999</v>
      </c>
      <c r="S2875" s="102">
        <v>4124.41</v>
      </c>
      <c r="T2875">
        <v>4124.41</v>
      </c>
      <c r="U2875" s="7">
        <v>0</v>
      </c>
      <c r="V2875" s="7">
        <v>0</v>
      </c>
      <c r="W2875" s="102">
        <v>0</v>
      </c>
      <c r="X2875" s="102">
        <v>0</v>
      </c>
      <c r="Y2875" s="102">
        <v>4124.41</v>
      </c>
      <c r="Z2875" s="7">
        <v>0</v>
      </c>
      <c r="AA2875" s="7">
        <v>0</v>
      </c>
    </row>
    <row r="2876" spans="1:27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M2876" t="s">
        <v>16080</v>
      </c>
      <c r="N2876">
        <v>100</v>
      </c>
      <c r="O2876" s="7">
        <v>1</v>
      </c>
      <c r="P2876" t="s">
        <v>13428</v>
      </c>
      <c r="Q2876" s="102">
        <v>6999</v>
      </c>
      <c r="R2876" s="102">
        <v>6999</v>
      </c>
      <c r="S2876" s="102">
        <v>4124.41</v>
      </c>
      <c r="T2876">
        <v>4124.41</v>
      </c>
      <c r="U2876" s="7">
        <v>0</v>
      </c>
      <c r="V2876" s="7">
        <v>0</v>
      </c>
      <c r="W2876" s="102">
        <v>0</v>
      </c>
      <c r="X2876" s="102">
        <v>0</v>
      </c>
      <c r="Y2876" s="102">
        <v>4124.41</v>
      </c>
      <c r="Z2876" s="7">
        <v>0</v>
      </c>
      <c r="AA2876" s="7">
        <v>0</v>
      </c>
    </row>
    <row r="2877" spans="1:27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M2877" t="s">
        <v>16080</v>
      </c>
      <c r="N2877">
        <v>108</v>
      </c>
      <c r="O2877" s="7">
        <v>1</v>
      </c>
      <c r="P2877" t="s">
        <v>13428</v>
      </c>
      <c r="Q2877" s="102">
        <v>6999</v>
      </c>
      <c r="R2877" s="102">
        <v>6999</v>
      </c>
      <c r="S2877" s="102">
        <v>4124.41</v>
      </c>
      <c r="T2877">
        <v>4124.41</v>
      </c>
      <c r="U2877" s="7">
        <v>0</v>
      </c>
      <c r="V2877" s="7">
        <v>0</v>
      </c>
      <c r="W2877" s="102">
        <v>0</v>
      </c>
      <c r="X2877" s="102">
        <v>0</v>
      </c>
      <c r="Y2877" s="102">
        <v>4124.41</v>
      </c>
      <c r="Z2877" s="7">
        <v>0</v>
      </c>
      <c r="AA2877" s="7">
        <v>0</v>
      </c>
    </row>
    <row r="2878" spans="1:27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M2878" t="s">
        <v>16080</v>
      </c>
      <c r="N2878">
        <v>96</v>
      </c>
      <c r="O2878" s="7">
        <v>1</v>
      </c>
      <c r="P2878" t="s">
        <v>13428</v>
      </c>
      <c r="Q2878" s="102">
        <v>6999</v>
      </c>
      <c r="R2878" s="102">
        <v>6999</v>
      </c>
      <c r="S2878" s="102">
        <v>4124.41</v>
      </c>
      <c r="T2878">
        <v>4124.41</v>
      </c>
      <c r="U2878" s="7">
        <v>0</v>
      </c>
      <c r="V2878" s="7">
        <v>0</v>
      </c>
      <c r="W2878" s="102">
        <v>0</v>
      </c>
      <c r="X2878" s="102">
        <v>0</v>
      </c>
      <c r="Y2878" s="102">
        <v>4124.41</v>
      </c>
      <c r="Z2878" s="7">
        <v>0</v>
      </c>
      <c r="AA2878" s="7">
        <v>0</v>
      </c>
    </row>
    <row r="2879" spans="1:27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M2879" t="s">
        <v>16080</v>
      </c>
      <c r="N2879">
        <v>96</v>
      </c>
      <c r="O2879" s="7">
        <v>1</v>
      </c>
      <c r="P2879" t="s">
        <v>13428</v>
      </c>
      <c r="Q2879" s="102">
        <v>6999</v>
      </c>
      <c r="R2879" s="102">
        <v>6999</v>
      </c>
      <c r="S2879" s="102">
        <v>4124.41</v>
      </c>
      <c r="T2879">
        <v>4124.41</v>
      </c>
      <c r="U2879" s="7">
        <v>0</v>
      </c>
      <c r="V2879" s="7">
        <v>0</v>
      </c>
      <c r="W2879" s="102">
        <v>0</v>
      </c>
      <c r="X2879" s="102">
        <v>0</v>
      </c>
      <c r="Y2879" s="102">
        <v>4124.41</v>
      </c>
      <c r="Z2879" s="7">
        <v>0</v>
      </c>
      <c r="AA2879" s="7">
        <v>0</v>
      </c>
    </row>
    <row r="2880" spans="1:27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M2880" t="s">
        <v>16080</v>
      </c>
      <c r="N2880">
        <v>108</v>
      </c>
      <c r="O2880" s="7">
        <v>1</v>
      </c>
      <c r="P2880" t="s">
        <v>13428</v>
      </c>
      <c r="Q2880" s="102">
        <v>6999</v>
      </c>
      <c r="R2880" s="102">
        <v>6999</v>
      </c>
      <c r="S2880" s="102">
        <v>4124.41</v>
      </c>
      <c r="T2880">
        <v>4124.41</v>
      </c>
      <c r="U2880" s="7">
        <v>0</v>
      </c>
      <c r="V2880" s="7">
        <v>0</v>
      </c>
      <c r="W2880" s="102">
        <v>0</v>
      </c>
      <c r="X2880" s="102">
        <v>0</v>
      </c>
      <c r="Y2880" s="102">
        <v>4124.41</v>
      </c>
      <c r="Z2880" s="7">
        <v>0</v>
      </c>
      <c r="AA2880" s="7">
        <v>0</v>
      </c>
    </row>
    <row r="2881" spans="1:27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M2881" t="s">
        <v>16080</v>
      </c>
      <c r="N2881">
        <v>100</v>
      </c>
      <c r="O2881" s="7">
        <v>1</v>
      </c>
      <c r="P2881" t="s">
        <v>13428</v>
      </c>
      <c r="Q2881" s="102">
        <v>5999</v>
      </c>
      <c r="R2881" s="102">
        <v>5999</v>
      </c>
      <c r="S2881" s="102">
        <v>3535.13</v>
      </c>
      <c r="T2881">
        <v>3535.13</v>
      </c>
      <c r="U2881" s="7">
        <v>0</v>
      </c>
      <c r="V2881" s="7">
        <v>0</v>
      </c>
      <c r="W2881" s="102">
        <v>0</v>
      </c>
      <c r="X2881" s="102">
        <v>0</v>
      </c>
      <c r="Y2881" s="102">
        <v>3535.13</v>
      </c>
      <c r="Z2881" s="7">
        <v>0</v>
      </c>
      <c r="AA2881" s="7">
        <v>0</v>
      </c>
    </row>
    <row r="2882" spans="1:27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M2882" t="s">
        <v>16080</v>
      </c>
      <c r="N2882">
        <v>104</v>
      </c>
      <c r="O2882" s="7">
        <v>1</v>
      </c>
      <c r="P2882" t="s">
        <v>13428</v>
      </c>
      <c r="Q2882" s="102">
        <v>5999</v>
      </c>
      <c r="R2882" s="102">
        <v>5999</v>
      </c>
      <c r="S2882" s="102">
        <v>3535.13</v>
      </c>
      <c r="T2882">
        <v>3535.13</v>
      </c>
      <c r="U2882" s="7">
        <v>0</v>
      </c>
      <c r="V2882" s="7">
        <v>0</v>
      </c>
      <c r="W2882" s="102">
        <v>0</v>
      </c>
      <c r="X2882" s="102">
        <v>0</v>
      </c>
      <c r="Y2882" s="102">
        <v>3535.13</v>
      </c>
      <c r="Z2882" s="7">
        <v>0</v>
      </c>
      <c r="AA2882" s="7">
        <v>0</v>
      </c>
    </row>
    <row r="2883" spans="1:27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M2883" t="s">
        <v>16080</v>
      </c>
      <c r="N2883">
        <v>108</v>
      </c>
      <c r="O2883" s="7">
        <v>1</v>
      </c>
      <c r="P2883" t="s">
        <v>13428</v>
      </c>
      <c r="Q2883" s="102">
        <v>5999</v>
      </c>
      <c r="R2883" s="102">
        <v>5999</v>
      </c>
      <c r="S2883" s="102">
        <v>3535.13</v>
      </c>
      <c r="T2883">
        <v>3535.13</v>
      </c>
      <c r="U2883" s="7">
        <v>0</v>
      </c>
      <c r="V2883" s="7">
        <v>0</v>
      </c>
      <c r="W2883" s="102">
        <v>0</v>
      </c>
      <c r="X2883" s="102">
        <v>0</v>
      </c>
      <c r="Y2883" s="102">
        <v>3535.13</v>
      </c>
      <c r="Z2883" s="7">
        <v>0</v>
      </c>
      <c r="AA2883" s="7">
        <v>0</v>
      </c>
    </row>
    <row r="2884" spans="1:27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M2884" t="s">
        <v>16080</v>
      </c>
      <c r="N2884">
        <v>96</v>
      </c>
      <c r="O2884" s="7">
        <v>1</v>
      </c>
      <c r="P2884" t="s">
        <v>13428</v>
      </c>
      <c r="Q2884" s="102">
        <v>5999</v>
      </c>
      <c r="R2884" s="102">
        <v>5999</v>
      </c>
      <c r="S2884" s="102">
        <v>3535.13</v>
      </c>
      <c r="T2884">
        <v>3535.13</v>
      </c>
      <c r="U2884" s="7">
        <v>0</v>
      </c>
      <c r="V2884" s="7">
        <v>0</v>
      </c>
      <c r="W2884" s="102">
        <v>0</v>
      </c>
      <c r="X2884" s="102">
        <v>0</v>
      </c>
      <c r="Y2884" s="102">
        <v>3535.13</v>
      </c>
      <c r="Z2884" s="7">
        <v>0</v>
      </c>
      <c r="AA2884" s="7">
        <v>0</v>
      </c>
    </row>
    <row r="2885" spans="1:27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M2885" t="s">
        <v>16080</v>
      </c>
      <c r="N2885">
        <v>100</v>
      </c>
      <c r="O2885" s="7">
        <v>1</v>
      </c>
      <c r="P2885" t="s">
        <v>13428</v>
      </c>
      <c r="Q2885" s="102">
        <v>5999</v>
      </c>
      <c r="R2885" s="102">
        <v>5999</v>
      </c>
      <c r="S2885" s="102">
        <v>3535.13</v>
      </c>
      <c r="T2885">
        <v>3535.13</v>
      </c>
      <c r="U2885" s="7">
        <v>0</v>
      </c>
      <c r="V2885" s="7">
        <v>0</v>
      </c>
      <c r="W2885" s="102">
        <v>0</v>
      </c>
      <c r="X2885" s="102">
        <v>0</v>
      </c>
      <c r="Y2885" s="102">
        <v>3535.13</v>
      </c>
      <c r="Z2885" s="7">
        <v>0</v>
      </c>
      <c r="AA2885" s="7">
        <v>0</v>
      </c>
    </row>
    <row r="2886" spans="1:27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M2886" t="s">
        <v>16080</v>
      </c>
      <c r="N2886">
        <v>104</v>
      </c>
      <c r="O2886" s="7">
        <v>1</v>
      </c>
      <c r="P2886" t="s">
        <v>13428</v>
      </c>
      <c r="Q2886" s="102">
        <v>5999</v>
      </c>
      <c r="R2886" s="102">
        <v>5999</v>
      </c>
      <c r="S2886" s="102">
        <v>3535.13</v>
      </c>
      <c r="T2886">
        <v>3535.13</v>
      </c>
      <c r="U2886" s="7">
        <v>0</v>
      </c>
      <c r="V2886" s="7">
        <v>0</v>
      </c>
      <c r="W2886" s="102">
        <v>0</v>
      </c>
      <c r="X2886" s="102">
        <v>0</v>
      </c>
      <c r="Y2886" s="102">
        <v>3535.13</v>
      </c>
      <c r="Z2886" s="7">
        <v>0</v>
      </c>
      <c r="AA2886" s="7">
        <v>0</v>
      </c>
    </row>
    <row r="2887" spans="1:27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M2887" t="s">
        <v>16080</v>
      </c>
      <c r="N2887">
        <v>104</v>
      </c>
      <c r="O2887" s="7">
        <v>1</v>
      </c>
      <c r="P2887" t="s">
        <v>13428</v>
      </c>
      <c r="Q2887" s="102">
        <v>6999</v>
      </c>
      <c r="R2887" s="102">
        <v>6999</v>
      </c>
      <c r="S2887" s="102">
        <v>4124.41</v>
      </c>
      <c r="T2887">
        <v>4124.41</v>
      </c>
      <c r="U2887" s="7">
        <v>0</v>
      </c>
      <c r="V2887" s="7">
        <v>0</v>
      </c>
      <c r="W2887" s="102">
        <v>0</v>
      </c>
      <c r="X2887" s="102">
        <v>0</v>
      </c>
      <c r="Y2887" s="102">
        <v>4124.41</v>
      </c>
      <c r="Z2887" s="7">
        <v>0</v>
      </c>
      <c r="AA2887" s="7">
        <v>0</v>
      </c>
    </row>
    <row r="2888" spans="1:27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M2888" t="s">
        <v>16080</v>
      </c>
      <c r="N2888">
        <v>108</v>
      </c>
      <c r="O2888" s="7">
        <v>1</v>
      </c>
      <c r="P2888" t="s">
        <v>13428</v>
      </c>
      <c r="Q2888" s="102">
        <v>6999</v>
      </c>
      <c r="R2888" s="102">
        <v>6999</v>
      </c>
      <c r="S2888" s="102">
        <v>4124.41</v>
      </c>
      <c r="T2888">
        <v>4124.41</v>
      </c>
      <c r="U2888" s="7">
        <v>0</v>
      </c>
      <c r="V2888" s="7">
        <v>0</v>
      </c>
      <c r="W2888" s="102">
        <v>0</v>
      </c>
      <c r="X2888" s="102">
        <v>0</v>
      </c>
      <c r="Y2888" s="102">
        <v>4124.41</v>
      </c>
      <c r="Z2888" s="7">
        <v>0</v>
      </c>
      <c r="AA2888" s="7">
        <v>0</v>
      </c>
    </row>
    <row r="2889" spans="1:27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M2889" t="s">
        <v>16080</v>
      </c>
      <c r="N2889">
        <v>96</v>
      </c>
      <c r="O2889" s="7">
        <v>1</v>
      </c>
      <c r="P2889" t="s">
        <v>13428</v>
      </c>
      <c r="Q2889" s="102">
        <v>6999</v>
      </c>
      <c r="R2889" s="102">
        <v>6999</v>
      </c>
      <c r="S2889" s="102">
        <v>4124.41</v>
      </c>
      <c r="T2889">
        <v>4124.41</v>
      </c>
      <c r="U2889" s="7">
        <v>0</v>
      </c>
      <c r="V2889" s="7">
        <v>0</v>
      </c>
      <c r="W2889" s="102">
        <v>0</v>
      </c>
      <c r="X2889" s="102">
        <v>0</v>
      </c>
      <c r="Y2889" s="102">
        <v>4124.41</v>
      </c>
      <c r="Z2889" s="7">
        <v>0</v>
      </c>
      <c r="AA2889" s="7">
        <v>0</v>
      </c>
    </row>
    <row r="2890" spans="1:27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M2890" t="s">
        <v>16080</v>
      </c>
      <c r="N2890">
        <v>104</v>
      </c>
      <c r="O2890" s="7">
        <v>1</v>
      </c>
      <c r="P2890" t="s">
        <v>13428</v>
      </c>
      <c r="Q2890" s="102">
        <v>6999</v>
      </c>
      <c r="R2890" s="102">
        <v>6999</v>
      </c>
      <c r="S2890" s="102">
        <v>4124.41</v>
      </c>
      <c r="T2890">
        <v>4124.41</v>
      </c>
      <c r="U2890" s="7">
        <v>0</v>
      </c>
      <c r="V2890" s="7">
        <v>0</v>
      </c>
      <c r="W2890" s="102">
        <v>0</v>
      </c>
      <c r="X2890" s="102">
        <v>0</v>
      </c>
      <c r="Y2890" s="102">
        <v>4124.41</v>
      </c>
      <c r="Z2890" s="7">
        <v>0</v>
      </c>
      <c r="AA2890" s="7">
        <v>0</v>
      </c>
    </row>
    <row r="2891" spans="1:27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M2891" t="s">
        <v>16080</v>
      </c>
      <c r="N2891" t="s">
        <v>16076</v>
      </c>
      <c r="O2891" s="7">
        <v>100</v>
      </c>
      <c r="P2891" t="s">
        <v>16079</v>
      </c>
      <c r="Q2891" s="102">
        <v>1</v>
      </c>
      <c r="R2891" s="102">
        <v>100</v>
      </c>
      <c r="S2891" s="102">
        <v>1</v>
      </c>
      <c r="T2891">
        <v>100</v>
      </c>
      <c r="U2891" s="7">
        <v>0</v>
      </c>
      <c r="V2891" s="7">
        <v>0</v>
      </c>
      <c r="W2891" s="102">
        <v>0</v>
      </c>
      <c r="X2891" s="102">
        <v>0</v>
      </c>
      <c r="Y2891" s="102">
        <v>100</v>
      </c>
      <c r="Z2891" s="7">
        <v>0</v>
      </c>
      <c r="AA2891" s="7">
        <v>0</v>
      </c>
    </row>
    <row r="2892" spans="1:27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M2892" t="s">
        <v>16080</v>
      </c>
      <c r="N2892" t="s">
        <v>16075</v>
      </c>
      <c r="O2892" s="7">
        <v>1</v>
      </c>
      <c r="P2892" t="s">
        <v>13428</v>
      </c>
      <c r="Q2892" s="102">
        <v>2299</v>
      </c>
      <c r="R2892" s="102">
        <v>2299</v>
      </c>
      <c r="S2892" s="102">
        <v>1395.82</v>
      </c>
      <c r="T2892">
        <v>1395.82</v>
      </c>
      <c r="U2892" s="7">
        <v>12</v>
      </c>
      <c r="V2892" s="7">
        <v>0</v>
      </c>
      <c r="W2892" s="102">
        <v>167.5</v>
      </c>
      <c r="X2892" s="102">
        <v>0</v>
      </c>
      <c r="Y2892" s="102">
        <v>1563.32</v>
      </c>
      <c r="Z2892" s="7">
        <v>0</v>
      </c>
      <c r="AA2892" s="7">
        <v>0</v>
      </c>
    </row>
    <row r="2893" spans="1:27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M2893" t="s">
        <v>16080</v>
      </c>
      <c r="N2893" t="s">
        <v>16073</v>
      </c>
      <c r="O2893" s="7">
        <v>1</v>
      </c>
      <c r="P2893" t="s">
        <v>13428</v>
      </c>
      <c r="Q2893" s="102">
        <v>2299</v>
      </c>
      <c r="R2893" s="102">
        <v>2299</v>
      </c>
      <c r="S2893" s="102">
        <v>1395.82</v>
      </c>
      <c r="T2893">
        <v>1395.82</v>
      </c>
      <c r="U2893" s="7">
        <v>12</v>
      </c>
      <c r="V2893" s="7">
        <v>0</v>
      </c>
      <c r="W2893" s="102">
        <v>167.5</v>
      </c>
      <c r="X2893" s="102">
        <v>0</v>
      </c>
      <c r="Y2893" s="102">
        <v>1563.32</v>
      </c>
      <c r="Z2893" s="7">
        <v>0</v>
      </c>
      <c r="AA2893" s="7">
        <v>0</v>
      </c>
    </row>
    <row r="2894" spans="1:27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M2894" t="s">
        <v>16080</v>
      </c>
      <c r="N2894" t="s">
        <v>16074</v>
      </c>
      <c r="O2894" s="7">
        <v>3</v>
      </c>
      <c r="P2894" t="s">
        <v>13428</v>
      </c>
      <c r="Q2894" s="102">
        <v>2299</v>
      </c>
      <c r="R2894" s="102">
        <v>6897</v>
      </c>
      <c r="S2894" s="102">
        <v>1395.82</v>
      </c>
      <c r="T2894">
        <v>4187.46</v>
      </c>
      <c r="U2894" s="7">
        <v>0</v>
      </c>
      <c r="V2894" s="7">
        <v>0</v>
      </c>
      <c r="W2894" s="102">
        <v>0</v>
      </c>
      <c r="X2894" s="102">
        <v>0</v>
      </c>
      <c r="Y2894" s="102">
        <v>4187.46</v>
      </c>
      <c r="Z2894" s="7">
        <v>0</v>
      </c>
      <c r="AA2894" s="7">
        <v>0</v>
      </c>
    </row>
    <row r="2895" spans="1:27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M2895" t="s">
        <v>16080</v>
      </c>
      <c r="N2895" t="s">
        <v>16071</v>
      </c>
      <c r="O2895" s="7">
        <v>3</v>
      </c>
      <c r="P2895" t="s">
        <v>13428</v>
      </c>
      <c r="Q2895" s="102">
        <v>2299</v>
      </c>
      <c r="R2895" s="102">
        <v>6897</v>
      </c>
      <c r="S2895" s="102">
        <v>1395.82</v>
      </c>
      <c r="T2895">
        <v>4187.46</v>
      </c>
      <c r="U2895" s="7">
        <v>0</v>
      </c>
      <c r="V2895" s="7">
        <v>0</v>
      </c>
      <c r="W2895" s="102">
        <v>0</v>
      </c>
      <c r="X2895" s="102">
        <v>0</v>
      </c>
      <c r="Y2895" s="102">
        <v>4187.46</v>
      </c>
      <c r="Z2895" s="7">
        <v>0</v>
      </c>
      <c r="AA2895" s="7">
        <v>0</v>
      </c>
    </row>
    <row r="2896" spans="1:27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M2896" t="s">
        <v>16080</v>
      </c>
      <c r="N2896" t="s">
        <v>16072</v>
      </c>
      <c r="O2896" s="7">
        <v>2</v>
      </c>
      <c r="P2896" t="s">
        <v>13428</v>
      </c>
      <c r="Q2896" s="102">
        <v>2299</v>
      </c>
      <c r="R2896" s="102">
        <v>4598</v>
      </c>
      <c r="S2896" s="102">
        <v>1395.82</v>
      </c>
      <c r="T2896">
        <v>2791.64</v>
      </c>
      <c r="U2896" s="7">
        <v>0</v>
      </c>
      <c r="V2896" s="7">
        <v>0</v>
      </c>
      <c r="W2896" s="102">
        <v>0</v>
      </c>
      <c r="X2896" s="102">
        <v>0</v>
      </c>
      <c r="Y2896" s="102">
        <v>2791.64</v>
      </c>
      <c r="Z2896" s="7">
        <v>0</v>
      </c>
      <c r="AA2896" s="7">
        <v>0</v>
      </c>
    </row>
    <row r="2897" spans="1:27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M2897" t="s">
        <v>16080</v>
      </c>
      <c r="N2897">
        <v>32</v>
      </c>
      <c r="O2897" s="7">
        <v>2</v>
      </c>
      <c r="P2897" t="s">
        <v>13428</v>
      </c>
      <c r="Q2897" s="102">
        <v>2699</v>
      </c>
      <c r="R2897" s="102">
        <v>5398</v>
      </c>
      <c r="S2897" s="102">
        <v>1638.68</v>
      </c>
      <c r="T2897">
        <v>3277.36</v>
      </c>
      <c r="U2897" s="7">
        <v>0</v>
      </c>
      <c r="V2897" s="7">
        <v>0</v>
      </c>
      <c r="W2897" s="102">
        <v>0</v>
      </c>
      <c r="X2897" s="102">
        <v>0</v>
      </c>
      <c r="Y2897" s="102">
        <v>3277.36</v>
      </c>
      <c r="Z2897" s="7">
        <v>0</v>
      </c>
      <c r="AA2897" s="7">
        <v>0</v>
      </c>
    </row>
    <row r="2898" spans="1:27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M2898" t="s">
        <v>16080</v>
      </c>
      <c r="N2898">
        <v>34</v>
      </c>
      <c r="O2898" s="7">
        <v>2</v>
      </c>
      <c r="P2898" t="s">
        <v>13428</v>
      </c>
      <c r="Q2898" s="102">
        <v>2699</v>
      </c>
      <c r="R2898" s="102">
        <v>5398</v>
      </c>
      <c r="S2898" s="102">
        <v>1638.68</v>
      </c>
      <c r="T2898">
        <v>3277.36</v>
      </c>
      <c r="U2898" s="7">
        <v>0</v>
      </c>
      <c r="V2898" s="7">
        <v>0</v>
      </c>
      <c r="W2898" s="102">
        <v>0</v>
      </c>
      <c r="X2898" s="102">
        <v>0</v>
      </c>
      <c r="Y2898" s="102">
        <v>3277.36</v>
      </c>
      <c r="Z2898" s="7">
        <v>0</v>
      </c>
      <c r="AA2898" s="7">
        <v>0</v>
      </c>
    </row>
    <row r="2899" spans="1:27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M2899" t="s">
        <v>16080</v>
      </c>
      <c r="N2899">
        <v>36</v>
      </c>
      <c r="O2899" s="7">
        <v>1</v>
      </c>
      <c r="P2899" t="s">
        <v>13428</v>
      </c>
      <c r="Q2899" s="102">
        <v>2699</v>
      </c>
      <c r="R2899" s="102">
        <v>2699</v>
      </c>
      <c r="S2899" s="102">
        <v>1638.68</v>
      </c>
      <c r="T2899">
        <v>1638.68</v>
      </c>
      <c r="U2899" s="7">
        <v>12</v>
      </c>
      <c r="V2899" s="7">
        <v>0</v>
      </c>
      <c r="W2899" s="102">
        <v>196.64</v>
      </c>
      <c r="X2899" s="102">
        <v>0</v>
      </c>
      <c r="Y2899" s="102">
        <v>1835.3200000000002</v>
      </c>
      <c r="Z2899" s="7">
        <v>0</v>
      </c>
      <c r="AA2899" s="7">
        <v>0</v>
      </c>
    </row>
    <row r="2900" spans="1:27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M2900" t="s">
        <v>16080</v>
      </c>
      <c r="N2900">
        <v>30</v>
      </c>
      <c r="O2900" s="7">
        <v>1</v>
      </c>
      <c r="P2900" t="s">
        <v>13428</v>
      </c>
      <c r="Q2900" s="102">
        <v>2699</v>
      </c>
      <c r="R2900" s="102">
        <v>2699</v>
      </c>
      <c r="S2900" s="102">
        <v>1638.68</v>
      </c>
      <c r="T2900">
        <v>1638.68</v>
      </c>
      <c r="U2900" s="7">
        <v>12</v>
      </c>
      <c r="V2900" s="7">
        <v>0</v>
      </c>
      <c r="W2900" s="102">
        <v>196.64</v>
      </c>
      <c r="X2900" s="102">
        <v>0</v>
      </c>
      <c r="Y2900" s="102">
        <v>1835.3200000000002</v>
      </c>
      <c r="Z2900" s="7">
        <v>0</v>
      </c>
      <c r="AA2900" s="7">
        <v>0</v>
      </c>
    </row>
    <row r="2901" spans="1:27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M2901" t="s">
        <v>16080</v>
      </c>
      <c r="N2901">
        <v>38</v>
      </c>
      <c r="O2901" s="7">
        <v>1</v>
      </c>
      <c r="P2901" t="s">
        <v>13428</v>
      </c>
      <c r="Q2901" s="102">
        <v>2699</v>
      </c>
      <c r="R2901" s="102">
        <v>2699</v>
      </c>
      <c r="S2901" s="102">
        <v>1638.68</v>
      </c>
      <c r="T2901">
        <v>1638.68</v>
      </c>
      <c r="U2901" s="7">
        <v>12</v>
      </c>
      <c r="V2901" s="7">
        <v>0</v>
      </c>
      <c r="W2901" s="102">
        <v>196.64</v>
      </c>
      <c r="X2901" s="102">
        <v>0</v>
      </c>
      <c r="Y2901" s="102">
        <v>1835.3200000000002</v>
      </c>
      <c r="Z2901" s="7">
        <v>0</v>
      </c>
      <c r="AA2901" s="7">
        <v>0</v>
      </c>
    </row>
    <row r="2902" spans="1:27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M2902" t="s">
        <v>16080</v>
      </c>
      <c r="N2902">
        <v>36</v>
      </c>
      <c r="O2902" s="7">
        <v>1</v>
      </c>
      <c r="P2902" t="s">
        <v>13428</v>
      </c>
      <c r="Q2902" s="102">
        <v>2499</v>
      </c>
      <c r="R2902" s="102">
        <v>2499</v>
      </c>
      <c r="S2902" s="102">
        <v>1517.25</v>
      </c>
      <c r="T2902">
        <v>1517.25</v>
      </c>
      <c r="U2902" s="7">
        <v>12</v>
      </c>
      <c r="V2902" s="7">
        <v>0</v>
      </c>
      <c r="W2902" s="102">
        <v>182.07</v>
      </c>
      <c r="X2902" s="102">
        <v>0</v>
      </c>
      <c r="Y2902" s="102">
        <v>1699.32</v>
      </c>
      <c r="Z2902" s="7">
        <v>0</v>
      </c>
      <c r="AA2902" s="7">
        <v>0</v>
      </c>
    </row>
    <row r="2903" spans="1:27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M2903" t="s">
        <v>16080</v>
      </c>
      <c r="N2903">
        <v>30</v>
      </c>
      <c r="O2903" s="7">
        <v>1</v>
      </c>
      <c r="P2903" t="s">
        <v>13428</v>
      </c>
      <c r="Q2903" s="102">
        <v>2499</v>
      </c>
      <c r="R2903" s="102">
        <v>2499</v>
      </c>
      <c r="S2903" s="102">
        <v>1517.25</v>
      </c>
      <c r="T2903">
        <v>1517.25</v>
      </c>
      <c r="U2903" s="7">
        <v>12</v>
      </c>
      <c r="V2903" s="7">
        <v>0</v>
      </c>
      <c r="W2903" s="102">
        <v>182.07</v>
      </c>
      <c r="X2903" s="102">
        <v>0</v>
      </c>
      <c r="Y2903" s="102">
        <v>1699.32</v>
      </c>
      <c r="Z2903" s="7">
        <v>0</v>
      </c>
      <c r="AA2903" s="7">
        <v>0</v>
      </c>
    </row>
    <row r="2904" spans="1:27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M2904" t="s">
        <v>16080</v>
      </c>
      <c r="N2904">
        <v>34</v>
      </c>
      <c r="O2904" s="7">
        <v>2</v>
      </c>
      <c r="P2904" t="s">
        <v>13428</v>
      </c>
      <c r="Q2904" s="102">
        <v>2499</v>
      </c>
      <c r="R2904" s="102">
        <v>4998</v>
      </c>
      <c r="S2904" s="102">
        <v>1517.25</v>
      </c>
      <c r="T2904">
        <v>3034.5</v>
      </c>
      <c r="U2904" s="7">
        <v>0</v>
      </c>
      <c r="V2904" s="7">
        <v>0</v>
      </c>
      <c r="W2904" s="102">
        <v>0</v>
      </c>
      <c r="X2904" s="102">
        <v>0</v>
      </c>
      <c r="Y2904" s="102">
        <v>3034.5</v>
      </c>
      <c r="Z2904" s="7">
        <v>0</v>
      </c>
      <c r="AA2904" s="7">
        <v>0</v>
      </c>
    </row>
    <row r="2905" spans="1:27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M2905" t="s">
        <v>16080</v>
      </c>
      <c r="N2905">
        <v>38</v>
      </c>
      <c r="O2905" s="7">
        <v>1</v>
      </c>
      <c r="P2905" t="s">
        <v>13428</v>
      </c>
      <c r="Q2905" s="102">
        <v>2499</v>
      </c>
      <c r="R2905" s="102">
        <v>2499</v>
      </c>
      <c r="S2905" s="102">
        <v>1517.25</v>
      </c>
      <c r="T2905">
        <v>1517.25</v>
      </c>
      <c r="U2905" s="7">
        <v>12</v>
      </c>
      <c r="V2905" s="7">
        <v>0</v>
      </c>
      <c r="W2905" s="102">
        <v>182.07</v>
      </c>
      <c r="X2905" s="102">
        <v>0</v>
      </c>
      <c r="Y2905" s="102">
        <v>1699.32</v>
      </c>
      <c r="Z2905" s="7">
        <v>0</v>
      </c>
      <c r="AA2905" s="7">
        <v>0</v>
      </c>
    </row>
    <row r="2906" spans="1:27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M2906" t="s">
        <v>16080</v>
      </c>
      <c r="N2906">
        <v>32</v>
      </c>
      <c r="O2906" s="7">
        <v>2</v>
      </c>
      <c r="P2906" t="s">
        <v>13428</v>
      </c>
      <c r="Q2906" s="102">
        <v>2499</v>
      </c>
      <c r="R2906" s="102">
        <v>4998</v>
      </c>
      <c r="S2906" s="102">
        <v>1517.25</v>
      </c>
      <c r="T2906">
        <v>3034.5</v>
      </c>
      <c r="U2906" s="7">
        <v>0</v>
      </c>
      <c r="V2906" s="7">
        <v>0</v>
      </c>
      <c r="W2906" s="102">
        <v>0</v>
      </c>
      <c r="X2906" s="102">
        <v>0</v>
      </c>
      <c r="Y2906" s="102">
        <v>3034.5</v>
      </c>
      <c r="Z2906" s="7">
        <v>0</v>
      </c>
      <c r="AA2906" s="7">
        <v>0</v>
      </c>
    </row>
    <row r="2907" spans="1:27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M2907" t="s">
        <v>16080</v>
      </c>
      <c r="N2907" t="s">
        <v>16074</v>
      </c>
      <c r="O2907" s="7">
        <v>3</v>
      </c>
      <c r="P2907" t="s">
        <v>13428</v>
      </c>
      <c r="Q2907" s="102">
        <v>2799</v>
      </c>
      <c r="R2907" s="102">
        <v>8397</v>
      </c>
      <c r="S2907" s="102">
        <v>1699.39</v>
      </c>
      <c r="T2907">
        <v>5098.17</v>
      </c>
      <c r="U2907" s="7">
        <v>0</v>
      </c>
      <c r="V2907" s="7">
        <v>0</v>
      </c>
      <c r="W2907" s="102">
        <v>0</v>
      </c>
      <c r="X2907" s="102">
        <v>0</v>
      </c>
      <c r="Y2907" s="102">
        <v>5098.17</v>
      </c>
      <c r="Z2907" s="7">
        <v>0</v>
      </c>
      <c r="AA2907" s="7">
        <v>0</v>
      </c>
    </row>
    <row r="2908" spans="1:27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M2908" t="s">
        <v>16080</v>
      </c>
      <c r="N2908" t="s">
        <v>16074</v>
      </c>
      <c r="O2908" s="7">
        <v>3</v>
      </c>
      <c r="P2908" t="s">
        <v>13428</v>
      </c>
      <c r="Q2908" s="102">
        <v>2399</v>
      </c>
      <c r="R2908" s="102">
        <v>7197</v>
      </c>
      <c r="S2908" s="102">
        <v>1456.54</v>
      </c>
      <c r="T2908">
        <v>4369.62</v>
      </c>
      <c r="U2908" s="7">
        <v>0</v>
      </c>
      <c r="V2908" s="7">
        <v>0</v>
      </c>
      <c r="W2908" s="102">
        <v>0</v>
      </c>
      <c r="X2908" s="102">
        <v>0</v>
      </c>
      <c r="Y2908" s="102">
        <v>4369.62</v>
      </c>
      <c r="Z2908" s="7">
        <v>0</v>
      </c>
      <c r="AA2908" s="7">
        <v>0</v>
      </c>
    </row>
    <row r="2909" spans="1:27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M2909" t="s">
        <v>16080</v>
      </c>
      <c r="N2909" t="s">
        <v>16073</v>
      </c>
      <c r="O2909" s="7">
        <v>1</v>
      </c>
      <c r="P2909" t="s">
        <v>13428</v>
      </c>
      <c r="Q2909" s="102">
        <v>2799</v>
      </c>
      <c r="R2909" s="102">
        <v>2799</v>
      </c>
      <c r="S2909" s="102">
        <v>1699.39</v>
      </c>
      <c r="T2909">
        <v>1699.39</v>
      </c>
      <c r="U2909" s="7">
        <v>12</v>
      </c>
      <c r="V2909" s="7">
        <v>0</v>
      </c>
      <c r="W2909" s="102">
        <v>203.93</v>
      </c>
      <c r="X2909" s="102">
        <v>0</v>
      </c>
      <c r="Y2909" s="102">
        <v>1903.3200000000002</v>
      </c>
      <c r="Z2909" s="7">
        <v>0</v>
      </c>
      <c r="AA2909" s="7">
        <v>0</v>
      </c>
    </row>
    <row r="2910" spans="1:27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M2910" t="s">
        <v>16080</v>
      </c>
      <c r="N2910" t="s">
        <v>16071</v>
      </c>
      <c r="O2910" s="7">
        <v>2</v>
      </c>
      <c r="P2910" t="s">
        <v>13428</v>
      </c>
      <c r="Q2910" s="102">
        <v>2799</v>
      </c>
      <c r="R2910" s="102">
        <v>5598</v>
      </c>
      <c r="S2910" s="102">
        <v>1699.4</v>
      </c>
      <c r="T2910">
        <v>3398.8</v>
      </c>
      <c r="U2910" s="7">
        <v>0</v>
      </c>
      <c r="V2910" s="7">
        <v>0</v>
      </c>
      <c r="W2910" s="102">
        <v>0</v>
      </c>
      <c r="X2910" s="102">
        <v>0</v>
      </c>
      <c r="Y2910" s="102">
        <v>3398.8</v>
      </c>
      <c r="Z2910" s="7">
        <v>0</v>
      </c>
      <c r="AA2910" s="7">
        <v>0</v>
      </c>
    </row>
    <row r="2911" spans="1:27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M2911" t="s">
        <v>16080</v>
      </c>
      <c r="N2911" t="s">
        <v>16071</v>
      </c>
      <c r="O2911" s="7">
        <v>2</v>
      </c>
      <c r="P2911" t="s">
        <v>13428</v>
      </c>
      <c r="Q2911" s="102">
        <v>2399</v>
      </c>
      <c r="R2911" s="102">
        <v>4798</v>
      </c>
      <c r="S2911" s="102">
        <v>1456.54</v>
      </c>
      <c r="T2911">
        <v>2913.08</v>
      </c>
      <c r="U2911" s="7">
        <v>0</v>
      </c>
      <c r="V2911" s="7">
        <v>0</v>
      </c>
      <c r="W2911" s="102">
        <v>0</v>
      </c>
      <c r="X2911" s="102">
        <v>0</v>
      </c>
      <c r="Y2911" s="102">
        <v>2913.08</v>
      </c>
      <c r="Z2911" s="7">
        <v>0</v>
      </c>
      <c r="AA2911" s="7">
        <v>0</v>
      </c>
    </row>
    <row r="2912" spans="1:27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M2912" t="s">
        <v>16080</v>
      </c>
      <c r="N2912" t="s">
        <v>16073</v>
      </c>
      <c r="O2912" s="7">
        <v>1</v>
      </c>
      <c r="P2912" t="s">
        <v>13428</v>
      </c>
      <c r="Q2912" s="102">
        <v>2399</v>
      </c>
      <c r="R2912" s="102">
        <v>2399</v>
      </c>
      <c r="S2912" s="102">
        <v>1456.54</v>
      </c>
      <c r="T2912">
        <v>1456.54</v>
      </c>
      <c r="U2912" s="7">
        <v>12</v>
      </c>
      <c r="V2912" s="7">
        <v>0</v>
      </c>
      <c r="W2912" s="102">
        <v>174.78</v>
      </c>
      <c r="X2912" s="102">
        <v>0</v>
      </c>
      <c r="Y2912" s="102">
        <v>1631.32</v>
      </c>
      <c r="Z2912" s="7">
        <v>0</v>
      </c>
      <c r="AA2912" s="7">
        <v>0</v>
      </c>
    </row>
    <row r="2913" spans="1:27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M2913" t="s">
        <v>16080</v>
      </c>
      <c r="N2913" t="s">
        <v>16072</v>
      </c>
      <c r="O2913" s="7">
        <v>1</v>
      </c>
      <c r="P2913" t="s">
        <v>13428</v>
      </c>
      <c r="Q2913" s="102">
        <v>2399</v>
      </c>
      <c r="R2913" s="102">
        <v>2399</v>
      </c>
      <c r="S2913" s="102">
        <v>1456.54</v>
      </c>
      <c r="T2913">
        <v>1456.54</v>
      </c>
      <c r="U2913" s="7">
        <v>12</v>
      </c>
      <c r="V2913" s="7">
        <v>0</v>
      </c>
      <c r="W2913" s="102">
        <v>174.78</v>
      </c>
      <c r="X2913" s="102">
        <v>0</v>
      </c>
      <c r="Y2913" s="102">
        <v>1631.32</v>
      </c>
      <c r="Z2913" s="7">
        <v>0</v>
      </c>
      <c r="AA2913" s="7">
        <v>0</v>
      </c>
    </row>
    <row r="2914" spans="1:27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M2914" t="s">
        <v>16080</v>
      </c>
      <c r="N2914" t="s">
        <v>16072</v>
      </c>
      <c r="O2914" s="7">
        <v>1</v>
      </c>
      <c r="P2914" t="s">
        <v>13428</v>
      </c>
      <c r="Q2914" s="102">
        <v>2399</v>
      </c>
      <c r="R2914" s="102">
        <v>2399</v>
      </c>
      <c r="S2914" s="102">
        <v>1456.54</v>
      </c>
      <c r="T2914">
        <v>1456.54</v>
      </c>
      <c r="U2914" s="7">
        <v>12</v>
      </c>
      <c r="V2914" s="7">
        <v>0</v>
      </c>
      <c r="W2914" s="102">
        <v>174.78</v>
      </c>
      <c r="X2914" s="102">
        <v>0</v>
      </c>
      <c r="Y2914" s="102">
        <v>1631.32</v>
      </c>
      <c r="Z2914" s="7">
        <v>0</v>
      </c>
      <c r="AA2914" s="7">
        <v>0</v>
      </c>
    </row>
    <row r="2915" spans="1:27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M2915" t="s">
        <v>16080</v>
      </c>
      <c r="N2915" t="s">
        <v>16073</v>
      </c>
      <c r="O2915" s="7">
        <v>1</v>
      </c>
      <c r="P2915" t="s">
        <v>13428</v>
      </c>
      <c r="Q2915" s="102">
        <v>2399</v>
      </c>
      <c r="R2915" s="102">
        <v>2399</v>
      </c>
      <c r="S2915" s="102">
        <v>1456.54</v>
      </c>
      <c r="T2915">
        <v>1456.54</v>
      </c>
      <c r="U2915" s="7">
        <v>12</v>
      </c>
      <c r="V2915" s="7">
        <v>0</v>
      </c>
      <c r="W2915" s="102">
        <v>174.78</v>
      </c>
      <c r="X2915" s="102">
        <v>0</v>
      </c>
      <c r="Y2915" s="102">
        <v>1631.32</v>
      </c>
      <c r="Z2915" s="7">
        <v>0</v>
      </c>
      <c r="AA2915" s="7">
        <v>0</v>
      </c>
    </row>
    <row r="2916" spans="1:27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M2916" t="s">
        <v>16080</v>
      </c>
      <c r="N2916" t="s">
        <v>16071</v>
      </c>
      <c r="O2916" s="7">
        <v>2</v>
      </c>
      <c r="P2916" t="s">
        <v>13428</v>
      </c>
      <c r="Q2916" s="102">
        <v>2399</v>
      </c>
      <c r="R2916" s="102">
        <v>4798</v>
      </c>
      <c r="S2916" s="102">
        <v>1456.54</v>
      </c>
      <c r="T2916">
        <v>2913.08</v>
      </c>
      <c r="U2916" s="7">
        <v>0</v>
      </c>
      <c r="V2916" s="7">
        <v>0</v>
      </c>
      <c r="W2916" s="102">
        <v>0</v>
      </c>
      <c r="X2916" s="102">
        <v>0</v>
      </c>
      <c r="Y2916" s="102">
        <v>2913.08</v>
      </c>
      <c r="Z2916" s="7">
        <v>0</v>
      </c>
      <c r="AA2916" s="7">
        <v>0</v>
      </c>
    </row>
    <row r="2917" spans="1:27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M2917" t="s">
        <v>16080</v>
      </c>
      <c r="N2917" t="s">
        <v>16074</v>
      </c>
      <c r="O2917" s="7">
        <v>3</v>
      </c>
      <c r="P2917" t="s">
        <v>13428</v>
      </c>
      <c r="Q2917" s="102">
        <v>2399</v>
      </c>
      <c r="R2917" s="102">
        <v>7197</v>
      </c>
      <c r="S2917" s="102">
        <v>1456.54</v>
      </c>
      <c r="T2917">
        <v>4369.62</v>
      </c>
      <c r="U2917" s="7">
        <v>0</v>
      </c>
      <c r="V2917" s="7">
        <v>0</v>
      </c>
      <c r="W2917" s="102">
        <v>0</v>
      </c>
      <c r="X2917" s="102">
        <v>0</v>
      </c>
      <c r="Y2917" s="102">
        <v>4369.62</v>
      </c>
      <c r="Z2917" s="7">
        <v>0</v>
      </c>
      <c r="AA2917" s="7">
        <v>0</v>
      </c>
    </row>
    <row r="2918" spans="1:27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M2918" t="s">
        <v>16080</v>
      </c>
      <c r="N2918" t="s">
        <v>16072</v>
      </c>
      <c r="O2918" s="7">
        <v>1</v>
      </c>
      <c r="P2918" t="s">
        <v>13428</v>
      </c>
      <c r="Q2918" s="102">
        <v>2799</v>
      </c>
      <c r="R2918" s="102">
        <v>2799</v>
      </c>
      <c r="S2918" s="102">
        <v>1699.39</v>
      </c>
      <c r="T2918">
        <v>1699.39</v>
      </c>
      <c r="U2918" s="7">
        <v>12</v>
      </c>
      <c r="V2918" s="7">
        <v>0</v>
      </c>
      <c r="W2918" s="102">
        <v>203.93</v>
      </c>
      <c r="X2918" s="102">
        <v>0</v>
      </c>
      <c r="Y2918" s="102">
        <v>1903.3200000000002</v>
      </c>
      <c r="Z2918" s="7">
        <v>0</v>
      </c>
      <c r="AA2918" s="7">
        <v>0</v>
      </c>
    </row>
    <row r="2919" spans="1:27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M2919" t="s">
        <v>16080</v>
      </c>
      <c r="N2919" t="s">
        <v>16075</v>
      </c>
      <c r="O2919" s="7">
        <v>1</v>
      </c>
      <c r="P2919" t="s">
        <v>13428</v>
      </c>
      <c r="Q2919" s="102">
        <v>1399</v>
      </c>
      <c r="R2919" s="102">
        <v>1399</v>
      </c>
      <c r="S2919" s="102">
        <v>906.02</v>
      </c>
      <c r="T2919">
        <v>906.02</v>
      </c>
      <c r="U2919" s="7">
        <v>5</v>
      </c>
      <c r="V2919" s="7">
        <v>0</v>
      </c>
      <c r="W2919" s="102">
        <v>45.3</v>
      </c>
      <c r="X2919" s="102">
        <v>0</v>
      </c>
      <c r="Y2919" s="102">
        <v>951.31999999999994</v>
      </c>
      <c r="Z2919" s="7">
        <v>0</v>
      </c>
      <c r="AA2919" s="7">
        <v>0</v>
      </c>
    </row>
    <row r="2920" spans="1:27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M2920" t="s">
        <v>16080</v>
      </c>
      <c r="N2920" t="s">
        <v>16073</v>
      </c>
      <c r="O2920" s="7">
        <v>1</v>
      </c>
      <c r="P2920" t="s">
        <v>13428</v>
      </c>
      <c r="Q2920" s="102">
        <v>1399</v>
      </c>
      <c r="R2920" s="102">
        <v>1399</v>
      </c>
      <c r="S2920" s="102">
        <v>906.02</v>
      </c>
      <c r="T2920">
        <v>906.02</v>
      </c>
      <c r="U2920" s="7">
        <v>5</v>
      </c>
      <c r="V2920" s="7">
        <v>0</v>
      </c>
      <c r="W2920" s="102">
        <v>45.3</v>
      </c>
      <c r="X2920" s="102">
        <v>0</v>
      </c>
      <c r="Y2920" s="102">
        <v>951.31999999999994</v>
      </c>
      <c r="Z2920" s="7">
        <v>0</v>
      </c>
      <c r="AA2920" s="7">
        <v>0</v>
      </c>
    </row>
    <row r="2921" spans="1:27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M2921" t="s">
        <v>16080</v>
      </c>
      <c r="N2921" t="s">
        <v>16072</v>
      </c>
      <c r="O2921" s="7">
        <v>2</v>
      </c>
      <c r="P2921" t="s">
        <v>13428</v>
      </c>
      <c r="Q2921" s="102">
        <v>1399</v>
      </c>
      <c r="R2921" s="102">
        <v>2798</v>
      </c>
      <c r="S2921" s="102">
        <v>906.02</v>
      </c>
      <c r="T2921">
        <v>1812.04</v>
      </c>
      <c r="U2921" s="7">
        <v>0</v>
      </c>
      <c r="V2921" s="7">
        <v>0</v>
      </c>
      <c r="W2921" s="102">
        <v>0</v>
      </c>
      <c r="X2921" s="102">
        <v>0</v>
      </c>
      <c r="Y2921" s="102">
        <v>1812.04</v>
      </c>
      <c r="Z2921" s="7">
        <v>0</v>
      </c>
      <c r="AA2921" s="7">
        <v>0</v>
      </c>
    </row>
    <row r="2922" spans="1:27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M2922" t="s">
        <v>16080</v>
      </c>
      <c r="N2922" t="s">
        <v>16071</v>
      </c>
      <c r="O2922" s="7">
        <v>3</v>
      </c>
      <c r="P2922" t="s">
        <v>13428</v>
      </c>
      <c r="Q2922" s="102">
        <v>1399</v>
      </c>
      <c r="R2922" s="102">
        <v>4197</v>
      </c>
      <c r="S2922" s="102">
        <v>906.02</v>
      </c>
      <c r="T2922">
        <v>2718.06</v>
      </c>
      <c r="U2922" s="7">
        <v>0</v>
      </c>
      <c r="V2922" s="7">
        <v>0</v>
      </c>
      <c r="W2922" s="102">
        <v>0</v>
      </c>
      <c r="X2922" s="102">
        <v>0</v>
      </c>
      <c r="Y2922" s="102">
        <v>2718.06</v>
      </c>
      <c r="Z2922" s="7">
        <v>0</v>
      </c>
      <c r="AA2922" s="7">
        <v>0</v>
      </c>
    </row>
    <row r="2923" spans="1:27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M2923" t="s">
        <v>16080</v>
      </c>
      <c r="N2923" t="s">
        <v>16074</v>
      </c>
      <c r="O2923" s="7">
        <v>3</v>
      </c>
      <c r="P2923" t="s">
        <v>13428</v>
      </c>
      <c r="Q2923" s="102">
        <v>1399</v>
      </c>
      <c r="R2923" s="102">
        <v>4197</v>
      </c>
      <c r="S2923" s="102">
        <v>906.02</v>
      </c>
      <c r="T2923">
        <v>2718.06</v>
      </c>
      <c r="U2923" s="7">
        <v>0</v>
      </c>
      <c r="V2923" s="7">
        <v>0</v>
      </c>
      <c r="W2923" s="102">
        <v>0</v>
      </c>
      <c r="X2923" s="102">
        <v>0</v>
      </c>
      <c r="Y2923" s="102">
        <v>2718.06</v>
      </c>
      <c r="Z2923" s="7">
        <v>0</v>
      </c>
      <c r="AA2923" s="7">
        <v>0</v>
      </c>
    </row>
    <row r="2924" spans="1:27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M2924" t="s">
        <v>16080</v>
      </c>
      <c r="N2924" t="s">
        <v>16073</v>
      </c>
      <c r="O2924" s="7">
        <v>1</v>
      </c>
      <c r="P2924" t="s">
        <v>13428</v>
      </c>
      <c r="Q2924" s="102">
        <v>1399</v>
      </c>
      <c r="R2924" s="102">
        <v>1399</v>
      </c>
      <c r="S2924" s="102">
        <v>906.02</v>
      </c>
      <c r="T2924">
        <v>906.02</v>
      </c>
      <c r="U2924" s="7">
        <v>5</v>
      </c>
      <c r="V2924" s="7">
        <v>0</v>
      </c>
      <c r="W2924" s="102">
        <v>45.3</v>
      </c>
      <c r="X2924" s="102">
        <v>0</v>
      </c>
      <c r="Y2924" s="102">
        <v>951.31999999999994</v>
      </c>
      <c r="Z2924" s="7">
        <v>0</v>
      </c>
      <c r="AA2924" s="7">
        <v>0</v>
      </c>
    </row>
    <row r="2925" spans="1:27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M2925" t="s">
        <v>16080</v>
      </c>
      <c r="N2925" t="s">
        <v>16075</v>
      </c>
      <c r="O2925" s="7">
        <v>1</v>
      </c>
      <c r="P2925" t="s">
        <v>13428</v>
      </c>
      <c r="Q2925" s="102">
        <v>1399</v>
      </c>
      <c r="R2925" s="102">
        <v>1399</v>
      </c>
      <c r="S2925" s="102">
        <v>906.02</v>
      </c>
      <c r="T2925">
        <v>906.02</v>
      </c>
      <c r="U2925" s="7">
        <v>5</v>
      </c>
      <c r="V2925" s="7">
        <v>0</v>
      </c>
      <c r="W2925" s="102">
        <v>45.3</v>
      </c>
      <c r="X2925" s="102">
        <v>0</v>
      </c>
      <c r="Y2925" s="102">
        <v>951.31999999999994</v>
      </c>
      <c r="Z2925" s="7">
        <v>0</v>
      </c>
      <c r="AA2925" s="7">
        <v>0</v>
      </c>
    </row>
    <row r="2926" spans="1:27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M2926" t="s">
        <v>16080</v>
      </c>
      <c r="N2926" t="s">
        <v>16071</v>
      </c>
      <c r="O2926" s="7">
        <v>3</v>
      </c>
      <c r="P2926" t="s">
        <v>13428</v>
      </c>
      <c r="Q2926" s="102">
        <v>1399</v>
      </c>
      <c r="R2926" s="102">
        <v>4197</v>
      </c>
      <c r="S2926" s="102">
        <v>906.02</v>
      </c>
      <c r="T2926">
        <v>2718.06</v>
      </c>
      <c r="U2926" s="7">
        <v>0</v>
      </c>
      <c r="V2926" s="7">
        <v>0</v>
      </c>
      <c r="W2926" s="102">
        <v>0</v>
      </c>
      <c r="X2926" s="102">
        <v>0</v>
      </c>
      <c r="Y2926" s="102">
        <v>2718.06</v>
      </c>
      <c r="Z2926" s="7">
        <v>0</v>
      </c>
      <c r="AA2926" s="7">
        <v>0</v>
      </c>
    </row>
    <row r="2927" spans="1:27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M2927" t="s">
        <v>16080</v>
      </c>
      <c r="N2927" t="s">
        <v>16072</v>
      </c>
      <c r="O2927" s="7">
        <v>2</v>
      </c>
      <c r="P2927" t="s">
        <v>13428</v>
      </c>
      <c r="Q2927" s="102">
        <v>1399</v>
      </c>
      <c r="R2927" s="102">
        <v>2798</v>
      </c>
      <c r="S2927" s="102">
        <v>906.02</v>
      </c>
      <c r="T2927">
        <v>1812.04</v>
      </c>
      <c r="U2927" s="7">
        <v>0</v>
      </c>
      <c r="V2927" s="7">
        <v>0</v>
      </c>
      <c r="W2927" s="102">
        <v>0</v>
      </c>
      <c r="X2927" s="102">
        <v>0</v>
      </c>
      <c r="Y2927" s="102">
        <v>1812.04</v>
      </c>
      <c r="Z2927" s="7">
        <v>0</v>
      </c>
      <c r="AA2927" s="7">
        <v>0</v>
      </c>
    </row>
    <row r="2928" spans="1:27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M2928" t="s">
        <v>16080</v>
      </c>
      <c r="N2928" t="s">
        <v>16074</v>
      </c>
      <c r="O2928" s="7">
        <v>3</v>
      </c>
      <c r="P2928" t="s">
        <v>13428</v>
      </c>
      <c r="Q2928" s="102">
        <v>1399</v>
      </c>
      <c r="R2928" s="102">
        <v>4197</v>
      </c>
      <c r="S2928" s="102">
        <v>906.02</v>
      </c>
      <c r="T2928">
        <v>2718.06</v>
      </c>
      <c r="U2928" s="7">
        <v>0</v>
      </c>
      <c r="V2928" s="7">
        <v>0</v>
      </c>
      <c r="W2928" s="102">
        <v>0</v>
      </c>
      <c r="X2928" s="102">
        <v>0</v>
      </c>
      <c r="Y2928" s="102">
        <v>2718.06</v>
      </c>
      <c r="Z2928" s="7">
        <v>0</v>
      </c>
      <c r="AA2928" s="7">
        <v>0</v>
      </c>
    </row>
    <row r="2929" spans="1:27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M2929" t="s">
        <v>16080</v>
      </c>
      <c r="N2929">
        <v>40</v>
      </c>
      <c r="O2929" s="7">
        <v>2</v>
      </c>
      <c r="P2929" t="s">
        <v>13428</v>
      </c>
      <c r="Q2929" s="102">
        <v>1899</v>
      </c>
      <c r="R2929" s="102">
        <v>3798</v>
      </c>
      <c r="S2929" s="102">
        <v>1119.05</v>
      </c>
      <c r="T2929">
        <v>2238.1</v>
      </c>
      <c r="U2929" s="7">
        <v>0</v>
      </c>
      <c r="V2929" s="7">
        <v>0</v>
      </c>
      <c r="W2929" s="102">
        <v>0</v>
      </c>
      <c r="X2929" s="102">
        <v>0</v>
      </c>
      <c r="Y2929" s="102">
        <v>2238.1</v>
      </c>
      <c r="Z2929" s="7">
        <v>0</v>
      </c>
      <c r="AA2929" s="7">
        <v>0</v>
      </c>
    </row>
    <row r="2930" spans="1:27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M2930" t="s">
        <v>16080</v>
      </c>
      <c r="N2930">
        <v>42</v>
      </c>
      <c r="O2930" s="7">
        <v>2</v>
      </c>
      <c r="P2930" t="s">
        <v>13428</v>
      </c>
      <c r="Q2930" s="102">
        <v>1899</v>
      </c>
      <c r="R2930" s="102">
        <v>3798</v>
      </c>
      <c r="S2930" s="102">
        <v>1119.05</v>
      </c>
      <c r="T2930">
        <v>2238.1</v>
      </c>
      <c r="U2930" s="7">
        <v>0</v>
      </c>
      <c r="V2930" s="7">
        <v>0</v>
      </c>
      <c r="W2930" s="102">
        <v>0</v>
      </c>
      <c r="X2930" s="102">
        <v>0</v>
      </c>
      <c r="Y2930" s="102">
        <v>2238.1</v>
      </c>
      <c r="Z2930" s="7">
        <v>0</v>
      </c>
      <c r="AA2930" s="7">
        <v>0</v>
      </c>
    </row>
    <row r="2931" spans="1:27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M2931" t="s">
        <v>16080</v>
      </c>
      <c r="N2931">
        <v>44</v>
      </c>
      <c r="O2931" s="7">
        <v>1</v>
      </c>
      <c r="P2931" t="s">
        <v>13428</v>
      </c>
      <c r="Q2931" s="102">
        <v>1899</v>
      </c>
      <c r="R2931" s="102">
        <v>1899</v>
      </c>
      <c r="S2931" s="102">
        <v>1119.05</v>
      </c>
      <c r="T2931">
        <v>1119.05</v>
      </c>
      <c r="U2931" s="7">
        <v>0</v>
      </c>
      <c r="V2931" s="7">
        <v>0</v>
      </c>
      <c r="W2931" s="102">
        <v>0</v>
      </c>
      <c r="X2931" s="102">
        <v>0</v>
      </c>
      <c r="Y2931" s="102">
        <v>1119.05</v>
      </c>
      <c r="Z2931" s="7">
        <v>0</v>
      </c>
      <c r="AA2931" s="7">
        <v>0</v>
      </c>
    </row>
    <row r="2932" spans="1:27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M2932" t="s">
        <v>16080</v>
      </c>
      <c r="N2932">
        <v>39</v>
      </c>
      <c r="O2932" s="7">
        <v>1</v>
      </c>
      <c r="P2932" t="s">
        <v>13428</v>
      </c>
      <c r="Q2932" s="102">
        <v>1899</v>
      </c>
      <c r="R2932" s="102">
        <v>1899</v>
      </c>
      <c r="S2932" s="102">
        <v>1119.05</v>
      </c>
      <c r="T2932">
        <v>1119.05</v>
      </c>
      <c r="U2932" s="7">
        <v>0</v>
      </c>
      <c r="V2932" s="7">
        <v>0</v>
      </c>
      <c r="W2932" s="102">
        <v>0</v>
      </c>
      <c r="X2932" s="102">
        <v>0</v>
      </c>
      <c r="Y2932" s="102">
        <v>1119.05</v>
      </c>
      <c r="Z2932" s="7">
        <v>0</v>
      </c>
      <c r="AA2932" s="7">
        <v>0</v>
      </c>
    </row>
    <row r="2933" spans="1:27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M2933" t="s">
        <v>16080</v>
      </c>
      <c r="N2933">
        <v>96</v>
      </c>
      <c r="O2933" s="7">
        <v>1</v>
      </c>
      <c r="P2933" t="s">
        <v>13428</v>
      </c>
      <c r="Q2933" s="102">
        <v>3999</v>
      </c>
      <c r="R2933" s="102">
        <v>3999</v>
      </c>
      <c r="S2933" s="102">
        <v>2356.5500000000002</v>
      </c>
      <c r="T2933">
        <v>2356.5500000000002</v>
      </c>
      <c r="U2933" s="7">
        <v>0</v>
      </c>
      <c r="V2933" s="7">
        <v>0</v>
      </c>
      <c r="W2933" s="102">
        <v>0</v>
      </c>
      <c r="X2933" s="102">
        <v>0</v>
      </c>
      <c r="Y2933" s="102">
        <v>2356.5500000000002</v>
      </c>
      <c r="Z2933" s="7">
        <v>0</v>
      </c>
      <c r="AA2933" s="7">
        <v>0</v>
      </c>
    </row>
    <row r="2934" spans="1:27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M2934" t="s">
        <v>16080</v>
      </c>
      <c r="N2934">
        <v>96</v>
      </c>
      <c r="O2934" s="7">
        <v>1</v>
      </c>
      <c r="P2934" t="s">
        <v>13428</v>
      </c>
      <c r="Q2934" s="102">
        <v>3999</v>
      </c>
      <c r="R2934" s="102">
        <v>3999</v>
      </c>
      <c r="S2934" s="102">
        <v>2356.5500000000002</v>
      </c>
      <c r="T2934">
        <v>2356.5500000000002</v>
      </c>
      <c r="U2934" s="7">
        <v>0</v>
      </c>
      <c r="V2934" s="7">
        <v>0</v>
      </c>
      <c r="W2934" s="102">
        <v>0</v>
      </c>
      <c r="X2934" s="102">
        <v>0</v>
      </c>
      <c r="Y2934" s="102">
        <v>2356.5500000000002</v>
      </c>
      <c r="Z2934" s="7">
        <v>0</v>
      </c>
      <c r="AA2934" s="7">
        <v>0</v>
      </c>
    </row>
    <row r="2935" spans="1:27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M2935" t="s">
        <v>16080</v>
      </c>
      <c r="N2935">
        <v>108</v>
      </c>
      <c r="O2935" s="7">
        <v>1</v>
      </c>
      <c r="P2935" t="s">
        <v>13428</v>
      </c>
      <c r="Q2935" s="102">
        <v>3999</v>
      </c>
      <c r="R2935" s="102">
        <v>3999</v>
      </c>
      <c r="S2935" s="102">
        <v>2356.5500000000002</v>
      </c>
      <c r="T2935">
        <v>2356.5500000000002</v>
      </c>
      <c r="U2935" s="7">
        <v>0</v>
      </c>
      <c r="V2935" s="7">
        <v>0</v>
      </c>
      <c r="W2935" s="102">
        <v>0</v>
      </c>
      <c r="X2935" s="102">
        <v>0</v>
      </c>
      <c r="Y2935" s="102">
        <v>2356.5500000000002</v>
      </c>
      <c r="Z2935" s="7">
        <v>0</v>
      </c>
      <c r="AA2935" s="7">
        <v>0</v>
      </c>
    </row>
    <row r="2936" spans="1:27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M2936" t="s">
        <v>16080</v>
      </c>
      <c r="N2936">
        <v>104</v>
      </c>
      <c r="O2936" s="7">
        <v>1</v>
      </c>
      <c r="P2936" t="s">
        <v>13428</v>
      </c>
      <c r="Q2936" s="102">
        <v>3999</v>
      </c>
      <c r="R2936" s="102">
        <v>3999</v>
      </c>
      <c r="S2936" s="102">
        <v>2356.5500000000002</v>
      </c>
      <c r="T2936">
        <v>2356.5500000000002</v>
      </c>
      <c r="U2936" s="7">
        <v>0</v>
      </c>
      <c r="V2936" s="7">
        <v>0</v>
      </c>
      <c r="W2936" s="102">
        <v>0</v>
      </c>
      <c r="X2936" s="102">
        <v>0</v>
      </c>
      <c r="Y2936" s="102">
        <v>2356.5500000000002</v>
      </c>
      <c r="Z2936" s="7">
        <v>0</v>
      </c>
      <c r="AA2936" s="7">
        <v>0</v>
      </c>
    </row>
    <row r="2937" spans="1:27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M2937" t="s">
        <v>16080</v>
      </c>
      <c r="N2937">
        <v>100</v>
      </c>
      <c r="O2937" s="7">
        <v>1</v>
      </c>
      <c r="P2937" t="s">
        <v>13428</v>
      </c>
      <c r="Q2937" s="102">
        <v>3999</v>
      </c>
      <c r="R2937" s="102">
        <v>3999</v>
      </c>
      <c r="S2937" s="102">
        <v>2356.5500000000002</v>
      </c>
      <c r="T2937">
        <v>2356.5500000000002</v>
      </c>
      <c r="U2937" s="7">
        <v>0</v>
      </c>
      <c r="V2937" s="7">
        <v>0</v>
      </c>
      <c r="W2937" s="102">
        <v>0</v>
      </c>
      <c r="X2937" s="102">
        <v>0</v>
      </c>
      <c r="Y2937" s="102">
        <v>2356.5500000000002</v>
      </c>
      <c r="Z2937" s="7">
        <v>0</v>
      </c>
      <c r="AA2937" s="7">
        <v>0</v>
      </c>
    </row>
    <row r="2938" spans="1:27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M2938" t="s">
        <v>16080</v>
      </c>
      <c r="N2938">
        <v>96</v>
      </c>
      <c r="O2938" s="7">
        <v>1</v>
      </c>
      <c r="P2938" t="s">
        <v>13428</v>
      </c>
      <c r="Q2938" s="102">
        <v>3999</v>
      </c>
      <c r="R2938" s="102">
        <v>3999</v>
      </c>
      <c r="S2938" s="102">
        <v>2356.5500000000002</v>
      </c>
      <c r="T2938">
        <v>2356.5500000000002</v>
      </c>
      <c r="U2938" s="7">
        <v>0</v>
      </c>
      <c r="V2938" s="7">
        <v>0</v>
      </c>
      <c r="W2938" s="102">
        <v>0</v>
      </c>
      <c r="X2938" s="102">
        <v>0</v>
      </c>
      <c r="Y2938" s="102">
        <v>2356.5500000000002</v>
      </c>
      <c r="Z2938" s="7">
        <v>0</v>
      </c>
      <c r="AA2938" s="7">
        <v>0</v>
      </c>
    </row>
    <row r="2939" spans="1:27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M2939" t="s">
        <v>16080</v>
      </c>
      <c r="N2939">
        <v>108</v>
      </c>
      <c r="O2939" s="7">
        <v>1</v>
      </c>
      <c r="P2939" t="s">
        <v>13428</v>
      </c>
      <c r="Q2939" s="102">
        <v>3999</v>
      </c>
      <c r="R2939" s="102">
        <v>3999</v>
      </c>
      <c r="S2939" s="102">
        <v>2356.5500000000002</v>
      </c>
      <c r="T2939">
        <v>2356.5500000000002</v>
      </c>
      <c r="U2939" s="7">
        <v>0</v>
      </c>
      <c r="V2939" s="7">
        <v>0</v>
      </c>
      <c r="W2939" s="102">
        <v>0</v>
      </c>
      <c r="X2939" s="102">
        <v>0</v>
      </c>
      <c r="Y2939" s="102">
        <v>2356.5500000000002</v>
      </c>
      <c r="Z2939" s="7">
        <v>0</v>
      </c>
      <c r="AA2939" s="7">
        <v>0</v>
      </c>
    </row>
    <row r="2940" spans="1:27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M2940" t="s">
        <v>16080</v>
      </c>
      <c r="N2940">
        <v>100</v>
      </c>
      <c r="O2940" s="7">
        <v>1</v>
      </c>
      <c r="P2940" t="s">
        <v>13428</v>
      </c>
      <c r="Q2940" s="102">
        <v>3999</v>
      </c>
      <c r="R2940" s="102">
        <v>3999</v>
      </c>
      <c r="S2940" s="102">
        <v>2356.5500000000002</v>
      </c>
      <c r="T2940">
        <v>2356.5500000000002</v>
      </c>
      <c r="U2940" s="7">
        <v>0</v>
      </c>
      <c r="V2940" s="7">
        <v>0</v>
      </c>
      <c r="W2940" s="102">
        <v>0</v>
      </c>
      <c r="X2940" s="102">
        <v>0</v>
      </c>
      <c r="Y2940" s="102">
        <v>2356.5500000000002</v>
      </c>
      <c r="Z2940" s="7">
        <v>0</v>
      </c>
      <c r="AA2940" s="7">
        <v>0</v>
      </c>
    </row>
    <row r="2941" spans="1:27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M2941" t="s">
        <v>16080</v>
      </c>
      <c r="N2941">
        <v>104</v>
      </c>
      <c r="O2941" s="7">
        <v>1</v>
      </c>
      <c r="P2941" t="s">
        <v>13428</v>
      </c>
      <c r="Q2941" s="102">
        <v>4499</v>
      </c>
      <c r="R2941" s="102">
        <v>4499</v>
      </c>
      <c r="S2941" s="102">
        <v>2651.2</v>
      </c>
      <c r="T2941">
        <v>2651.2</v>
      </c>
      <c r="U2941" s="7">
        <v>0</v>
      </c>
      <c r="V2941" s="7">
        <v>0</v>
      </c>
      <c r="W2941" s="102">
        <v>0</v>
      </c>
      <c r="X2941" s="102">
        <v>0</v>
      </c>
      <c r="Y2941" s="102">
        <v>2651.2</v>
      </c>
      <c r="Z2941" s="7">
        <v>0</v>
      </c>
      <c r="AA2941" s="7">
        <v>0</v>
      </c>
    </row>
    <row r="2942" spans="1:27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M2942" t="s">
        <v>16080</v>
      </c>
      <c r="N2942">
        <v>100</v>
      </c>
      <c r="O2942" s="7">
        <v>1</v>
      </c>
      <c r="P2942" t="s">
        <v>13428</v>
      </c>
      <c r="Q2942" s="102">
        <v>3999</v>
      </c>
      <c r="R2942" s="102">
        <v>3999</v>
      </c>
      <c r="S2942" s="102">
        <v>2356.5500000000002</v>
      </c>
      <c r="T2942">
        <v>2356.5500000000002</v>
      </c>
      <c r="U2942" s="7">
        <v>0</v>
      </c>
      <c r="V2942" s="7">
        <v>0</v>
      </c>
      <c r="W2942" s="102">
        <v>0</v>
      </c>
      <c r="X2942" s="102">
        <v>0</v>
      </c>
      <c r="Y2942" s="102">
        <v>2356.5500000000002</v>
      </c>
      <c r="Z2942" s="7">
        <v>0</v>
      </c>
      <c r="AA2942" s="7">
        <v>0</v>
      </c>
    </row>
    <row r="2943" spans="1:27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M2943" t="s">
        <v>16080</v>
      </c>
      <c r="N2943">
        <v>104</v>
      </c>
      <c r="O2943" s="7">
        <v>1</v>
      </c>
      <c r="P2943" t="s">
        <v>13428</v>
      </c>
      <c r="Q2943" s="102">
        <v>3999</v>
      </c>
      <c r="R2943" s="102">
        <v>3999</v>
      </c>
      <c r="S2943" s="102">
        <v>2356.5500000000002</v>
      </c>
      <c r="T2943">
        <v>2356.5500000000002</v>
      </c>
      <c r="U2943" s="7">
        <v>0</v>
      </c>
      <c r="V2943" s="7">
        <v>0</v>
      </c>
      <c r="W2943" s="102">
        <v>0</v>
      </c>
      <c r="X2943" s="102">
        <v>0</v>
      </c>
      <c r="Y2943" s="102">
        <v>2356.5500000000002</v>
      </c>
      <c r="Z2943" s="7">
        <v>0</v>
      </c>
      <c r="AA2943" s="7">
        <v>0</v>
      </c>
    </row>
    <row r="2944" spans="1:27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M2944" t="s">
        <v>16080</v>
      </c>
      <c r="N2944">
        <v>108</v>
      </c>
      <c r="O2944" s="7">
        <v>1</v>
      </c>
      <c r="P2944" t="s">
        <v>13428</v>
      </c>
      <c r="Q2944" s="102">
        <v>4499</v>
      </c>
      <c r="R2944" s="102">
        <v>4499</v>
      </c>
      <c r="S2944" s="102">
        <v>2651.2</v>
      </c>
      <c r="T2944">
        <v>2651.2</v>
      </c>
      <c r="U2944" s="7">
        <v>0</v>
      </c>
      <c r="V2944" s="7">
        <v>0</v>
      </c>
      <c r="W2944" s="102">
        <v>0</v>
      </c>
      <c r="X2944" s="102">
        <v>0</v>
      </c>
      <c r="Y2944" s="102">
        <v>2651.2</v>
      </c>
      <c r="Z2944" s="7">
        <v>0</v>
      </c>
      <c r="AA2944" s="7">
        <v>0</v>
      </c>
    </row>
    <row r="2945" spans="1:27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M2945" t="s">
        <v>16080</v>
      </c>
      <c r="N2945">
        <v>108</v>
      </c>
      <c r="O2945" s="7">
        <v>1</v>
      </c>
      <c r="P2945" t="s">
        <v>13428</v>
      </c>
      <c r="Q2945" s="102">
        <v>4499</v>
      </c>
      <c r="R2945" s="102">
        <v>4499</v>
      </c>
      <c r="S2945" s="102">
        <v>2651.2</v>
      </c>
      <c r="T2945">
        <v>2651.2</v>
      </c>
      <c r="U2945" s="7">
        <v>0</v>
      </c>
      <c r="V2945" s="7">
        <v>0</v>
      </c>
      <c r="W2945" s="102">
        <v>0</v>
      </c>
      <c r="X2945" s="102">
        <v>0</v>
      </c>
      <c r="Y2945" s="102">
        <v>2651.2</v>
      </c>
      <c r="Z2945" s="7">
        <v>0</v>
      </c>
      <c r="AA2945" s="7">
        <v>0</v>
      </c>
    </row>
    <row r="2946" spans="1:27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M2946" t="s">
        <v>16080</v>
      </c>
      <c r="N2946">
        <v>104</v>
      </c>
      <c r="O2946" s="7">
        <v>1</v>
      </c>
      <c r="P2946" t="s">
        <v>13428</v>
      </c>
      <c r="Q2946" s="102">
        <v>4499</v>
      </c>
      <c r="R2946" s="102">
        <v>4499</v>
      </c>
      <c r="S2946" s="102">
        <v>2651.2</v>
      </c>
      <c r="T2946">
        <v>2651.2</v>
      </c>
      <c r="U2946" s="7">
        <v>0</v>
      </c>
      <c r="V2946" s="7">
        <v>0</v>
      </c>
      <c r="W2946" s="102">
        <v>0</v>
      </c>
      <c r="X2946" s="102">
        <v>0</v>
      </c>
      <c r="Y2946" s="102">
        <v>2651.2</v>
      </c>
      <c r="Z2946" s="7">
        <v>0</v>
      </c>
      <c r="AA2946" s="7">
        <v>0</v>
      </c>
    </row>
    <row r="2947" spans="1:27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M2947" t="s">
        <v>16080</v>
      </c>
      <c r="N2947">
        <v>100</v>
      </c>
      <c r="O2947" s="7">
        <v>1</v>
      </c>
      <c r="P2947" t="s">
        <v>13428</v>
      </c>
      <c r="Q2947" s="102">
        <v>4499</v>
      </c>
      <c r="R2947" s="102">
        <v>4499</v>
      </c>
      <c r="S2947" s="102">
        <v>2651.2</v>
      </c>
      <c r="T2947">
        <v>2651.2</v>
      </c>
      <c r="U2947" s="7">
        <v>0</v>
      </c>
      <c r="V2947" s="7">
        <v>0</v>
      </c>
      <c r="W2947" s="102">
        <v>0</v>
      </c>
      <c r="X2947" s="102">
        <v>0</v>
      </c>
      <c r="Y2947" s="102">
        <v>2651.2</v>
      </c>
      <c r="Z2947" s="7">
        <v>0</v>
      </c>
      <c r="AA2947" s="7">
        <v>0</v>
      </c>
    </row>
    <row r="2948" spans="1:27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M2948" t="s">
        <v>16080</v>
      </c>
      <c r="N2948">
        <v>96</v>
      </c>
      <c r="O2948" s="7">
        <v>1</v>
      </c>
      <c r="P2948" t="s">
        <v>13428</v>
      </c>
      <c r="Q2948" s="102">
        <v>4499</v>
      </c>
      <c r="R2948" s="102">
        <v>4499</v>
      </c>
      <c r="S2948" s="102">
        <v>2651.2</v>
      </c>
      <c r="T2948">
        <v>2651.2</v>
      </c>
      <c r="U2948" s="7">
        <v>0</v>
      </c>
      <c r="V2948" s="7">
        <v>0</v>
      </c>
      <c r="W2948" s="102">
        <v>0</v>
      </c>
      <c r="X2948" s="102">
        <v>0</v>
      </c>
      <c r="Y2948" s="102">
        <v>2651.2</v>
      </c>
      <c r="Z2948" s="7">
        <v>0</v>
      </c>
      <c r="AA2948" s="7">
        <v>0</v>
      </c>
    </row>
    <row r="2949" spans="1:27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M2949" t="s">
        <v>16080</v>
      </c>
      <c r="N2949">
        <v>92</v>
      </c>
      <c r="O2949" s="7">
        <v>1</v>
      </c>
      <c r="P2949" t="s">
        <v>13428</v>
      </c>
      <c r="Q2949" s="102">
        <v>4499</v>
      </c>
      <c r="R2949" s="102">
        <v>4499</v>
      </c>
      <c r="S2949" s="102">
        <v>2651.2</v>
      </c>
      <c r="T2949">
        <v>2651.2</v>
      </c>
      <c r="U2949" s="7">
        <v>0</v>
      </c>
      <c r="V2949" s="7">
        <v>0</v>
      </c>
      <c r="W2949" s="102">
        <v>0</v>
      </c>
      <c r="X2949" s="102">
        <v>0</v>
      </c>
      <c r="Y2949" s="102">
        <v>2651.2</v>
      </c>
      <c r="Z2949" s="7">
        <v>0</v>
      </c>
      <c r="AA2949" s="7">
        <v>0</v>
      </c>
    </row>
    <row r="2950" spans="1:27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M2950" t="s">
        <v>16080</v>
      </c>
      <c r="N2950">
        <v>108</v>
      </c>
      <c r="O2950" s="7">
        <v>1</v>
      </c>
      <c r="P2950" t="s">
        <v>13428</v>
      </c>
      <c r="Q2950" s="102">
        <v>4499</v>
      </c>
      <c r="R2950" s="102">
        <v>4499</v>
      </c>
      <c r="S2950" s="102">
        <v>2651.2</v>
      </c>
      <c r="T2950">
        <v>2651.2</v>
      </c>
      <c r="U2950" s="7">
        <v>0</v>
      </c>
      <c r="V2950" s="7">
        <v>0</v>
      </c>
      <c r="W2950" s="102">
        <v>0</v>
      </c>
      <c r="X2950" s="102">
        <v>0</v>
      </c>
      <c r="Y2950" s="102">
        <v>2651.2</v>
      </c>
      <c r="Z2950" s="7">
        <v>0</v>
      </c>
      <c r="AA2950" s="7">
        <v>0</v>
      </c>
    </row>
    <row r="2951" spans="1:27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M2951" t="s">
        <v>16080</v>
      </c>
      <c r="N2951">
        <v>38</v>
      </c>
      <c r="O2951" s="7">
        <v>1</v>
      </c>
      <c r="P2951" t="s">
        <v>13428</v>
      </c>
      <c r="Q2951" s="102">
        <v>2199</v>
      </c>
      <c r="R2951" s="102">
        <v>2199</v>
      </c>
      <c r="S2951" s="102">
        <v>1295.8399999999999</v>
      </c>
      <c r="T2951">
        <v>1295.8399999999999</v>
      </c>
      <c r="U2951" s="7">
        <v>0</v>
      </c>
      <c r="V2951" s="7">
        <v>0</v>
      </c>
      <c r="W2951" s="102">
        <v>0</v>
      </c>
      <c r="X2951" s="102">
        <v>0</v>
      </c>
      <c r="Y2951" s="102">
        <v>1295.8399999999999</v>
      </c>
      <c r="Z2951" s="7">
        <v>0</v>
      </c>
      <c r="AA2951" s="7">
        <v>0</v>
      </c>
    </row>
    <row r="2952" spans="1:27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M2952" t="s">
        <v>16080</v>
      </c>
      <c r="N2952">
        <v>96</v>
      </c>
      <c r="O2952" s="7">
        <v>1</v>
      </c>
      <c r="P2952" t="s">
        <v>13428</v>
      </c>
      <c r="Q2952" s="102">
        <v>4499</v>
      </c>
      <c r="R2952" s="102">
        <v>4499</v>
      </c>
      <c r="S2952" s="102">
        <v>2651.2</v>
      </c>
      <c r="T2952">
        <v>2651.2</v>
      </c>
      <c r="U2952" s="7">
        <v>0</v>
      </c>
      <c r="V2952" s="7">
        <v>0</v>
      </c>
      <c r="W2952" s="102">
        <v>0</v>
      </c>
      <c r="X2952" s="102">
        <v>0</v>
      </c>
      <c r="Y2952" s="102">
        <v>2651.2</v>
      </c>
      <c r="Z2952" s="7">
        <v>0</v>
      </c>
      <c r="AA2952" s="7">
        <v>0</v>
      </c>
    </row>
    <row r="2953" spans="1:27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M2953" t="s">
        <v>16080</v>
      </c>
      <c r="N2953">
        <v>92</v>
      </c>
      <c r="O2953" s="7">
        <v>1</v>
      </c>
      <c r="P2953" t="s">
        <v>13428</v>
      </c>
      <c r="Q2953" s="102">
        <v>4499</v>
      </c>
      <c r="R2953" s="102">
        <v>4499</v>
      </c>
      <c r="S2953" s="102">
        <v>2651.2</v>
      </c>
      <c r="T2953">
        <v>2651.2</v>
      </c>
      <c r="U2953" s="7">
        <v>0</v>
      </c>
      <c r="V2953" s="7">
        <v>0</v>
      </c>
      <c r="W2953" s="102">
        <v>0</v>
      </c>
      <c r="X2953" s="102">
        <v>0</v>
      </c>
      <c r="Y2953" s="102">
        <v>2651.2</v>
      </c>
      <c r="Z2953" s="7">
        <v>0</v>
      </c>
      <c r="AA2953" s="7">
        <v>0</v>
      </c>
    </row>
    <row r="2954" spans="1:27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M2954" t="s">
        <v>16080</v>
      </c>
      <c r="N2954">
        <v>104</v>
      </c>
      <c r="O2954" s="7">
        <v>1</v>
      </c>
      <c r="P2954" t="s">
        <v>13428</v>
      </c>
      <c r="Q2954" s="102">
        <v>3999</v>
      </c>
      <c r="R2954" s="102">
        <v>3999</v>
      </c>
      <c r="S2954" s="102">
        <v>2356.5500000000002</v>
      </c>
      <c r="T2954">
        <v>2356.5500000000002</v>
      </c>
      <c r="U2954" s="7">
        <v>0</v>
      </c>
      <c r="V2954" s="7">
        <v>0</v>
      </c>
      <c r="W2954" s="102">
        <v>0</v>
      </c>
      <c r="X2954" s="102">
        <v>0</v>
      </c>
      <c r="Y2954" s="102">
        <v>2356.5500000000002</v>
      </c>
      <c r="Z2954" s="7">
        <v>0</v>
      </c>
      <c r="AA2954" s="7">
        <v>0</v>
      </c>
    </row>
    <row r="2955" spans="1:27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M2955" t="s">
        <v>16080</v>
      </c>
      <c r="N2955">
        <v>104</v>
      </c>
      <c r="O2955" s="7">
        <v>1</v>
      </c>
      <c r="P2955" t="s">
        <v>13428</v>
      </c>
      <c r="Q2955" s="102">
        <v>4499</v>
      </c>
      <c r="R2955" s="102">
        <v>4499</v>
      </c>
      <c r="S2955" s="102">
        <v>2651.2</v>
      </c>
      <c r="T2955">
        <v>2651.2</v>
      </c>
      <c r="U2955" s="7">
        <v>0</v>
      </c>
      <c r="V2955" s="7">
        <v>0</v>
      </c>
      <c r="W2955" s="102">
        <v>0</v>
      </c>
      <c r="X2955" s="102">
        <v>0</v>
      </c>
      <c r="Y2955" s="102">
        <v>2651.2</v>
      </c>
      <c r="Z2955" s="7">
        <v>0</v>
      </c>
      <c r="AA2955" s="7">
        <v>0</v>
      </c>
    </row>
    <row r="2956" spans="1:27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M2956" t="s">
        <v>16080</v>
      </c>
      <c r="N2956">
        <v>96</v>
      </c>
      <c r="O2956" s="7">
        <v>1</v>
      </c>
      <c r="P2956" t="s">
        <v>13428</v>
      </c>
      <c r="Q2956" s="102">
        <v>4499</v>
      </c>
      <c r="R2956" s="102">
        <v>4499</v>
      </c>
      <c r="S2956" s="102">
        <v>2651.2</v>
      </c>
      <c r="T2956">
        <v>2651.2</v>
      </c>
      <c r="U2956" s="7">
        <v>0</v>
      </c>
      <c r="V2956" s="7">
        <v>0</v>
      </c>
      <c r="W2956" s="102">
        <v>0</v>
      </c>
      <c r="X2956" s="102">
        <v>0</v>
      </c>
      <c r="Y2956" s="102">
        <v>2651.2</v>
      </c>
      <c r="Z2956" s="7">
        <v>0</v>
      </c>
      <c r="AA2956" s="7">
        <v>0</v>
      </c>
    </row>
    <row r="2957" spans="1:27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M2957" t="s">
        <v>16080</v>
      </c>
      <c r="N2957">
        <v>36</v>
      </c>
      <c r="O2957" s="7">
        <v>2</v>
      </c>
      <c r="P2957" t="s">
        <v>13428</v>
      </c>
      <c r="Q2957" s="102">
        <v>2199</v>
      </c>
      <c r="R2957" s="102">
        <v>4398</v>
      </c>
      <c r="S2957" s="102">
        <v>1295.8399999999999</v>
      </c>
      <c r="T2957">
        <v>2591.6799999999998</v>
      </c>
      <c r="U2957" s="7">
        <v>0</v>
      </c>
      <c r="V2957" s="7">
        <v>0</v>
      </c>
      <c r="W2957" s="102">
        <v>0</v>
      </c>
      <c r="X2957" s="102">
        <v>0</v>
      </c>
      <c r="Y2957" s="102">
        <v>2591.6799999999998</v>
      </c>
      <c r="Z2957" s="7">
        <v>0</v>
      </c>
      <c r="AA2957" s="7">
        <v>0</v>
      </c>
    </row>
    <row r="2958" spans="1:27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M2958" t="s">
        <v>16080</v>
      </c>
      <c r="N2958">
        <v>34</v>
      </c>
      <c r="O2958" s="7">
        <v>2</v>
      </c>
      <c r="P2958" t="s">
        <v>13428</v>
      </c>
      <c r="Q2958" s="102">
        <v>2199</v>
      </c>
      <c r="R2958" s="102">
        <v>4398</v>
      </c>
      <c r="S2958" s="102">
        <v>1295.8399999999999</v>
      </c>
      <c r="T2958">
        <v>2591.6799999999998</v>
      </c>
      <c r="U2958" s="7">
        <v>0</v>
      </c>
      <c r="V2958" s="7">
        <v>0</v>
      </c>
      <c r="W2958" s="102">
        <v>0</v>
      </c>
      <c r="X2958" s="102">
        <v>0</v>
      </c>
      <c r="Y2958" s="102">
        <v>2591.6799999999998</v>
      </c>
      <c r="Z2958" s="7">
        <v>0</v>
      </c>
      <c r="AA2958" s="7">
        <v>0</v>
      </c>
    </row>
    <row r="2959" spans="1:27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M2959" t="s">
        <v>16080</v>
      </c>
      <c r="N2959">
        <v>32</v>
      </c>
      <c r="O2959" s="7">
        <v>2</v>
      </c>
      <c r="P2959" t="s">
        <v>13428</v>
      </c>
      <c r="Q2959" s="102">
        <v>2199</v>
      </c>
      <c r="R2959" s="102">
        <v>4398</v>
      </c>
      <c r="S2959" s="102">
        <v>1295.8399999999999</v>
      </c>
      <c r="T2959">
        <v>2591.6799999999998</v>
      </c>
      <c r="U2959" s="7">
        <v>0</v>
      </c>
      <c r="V2959" s="7">
        <v>0</v>
      </c>
      <c r="W2959" s="102">
        <v>0</v>
      </c>
      <c r="X2959" s="102">
        <v>0</v>
      </c>
      <c r="Y2959" s="102">
        <v>2591.6799999999998</v>
      </c>
      <c r="Z2959" s="7">
        <v>0</v>
      </c>
      <c r="AA2959" s="7">
        <v>0</v>
      </c>
    </row>
    <row r="2960" spans="1:27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M2960" t="s">
        <v>16080</v>
      </c>
      <c r="N2960">
        <v>30</v>
      </c>
      <c r="O2960" s="7">
        <v>1</v>
      </c>
      <c r="P2960" t="s">
        <v>13428</v>
      </c>
      <c r="Q2960" s="102">
        <v>2199</v>
      </c>
      <c r="R2960" s="102">
        <v>2199</v>
      </c>
      <c r="S2960" s="102">
        <v>1295.8399999999999</v>
      </c>
      <c r="T2960">
        <v>1295.8399999999999</v>
      </c>
      <c r="U2960" s="7">
        <v>0</v>
      </c>
      <c r="V2960" s="7">
        <v>0</v>
      </c>
      <c r="W2960" s="102">
        <v>0</v>
      </c>
      <c r="X2960" s="102">
        <v>0</v>
      </c>
      <c r="Y2960" s="102">
        <v>1295.8399999999999</v>
      </c>
      <c r="Z2960" s="7">
        <v>0</v>
      </c>
      <c r="AA2960" s="7">
        <v>0</v>
      </c>
    </row>
    <row r="2961" spans="1:27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M2961" t="s">
        <v>16080</v>
      </c>
      <c r="N2961">
        <v>108</v>
      </c>
      <c r="O2961" s="7">
        <v>1</v>
      </c>
      <c r="P2961" t="s">
        <v>13428</v>
      </c>
      <c r="Q2961" s="102">
        <v>3999</v>
      </c>
      <c r="R2961" s="102">
        <v>3999</v>
      </c>
      <c r="S2961" s="102">
        <v>2356.5500000000002</v>
      </c>
      <c r="T2961">
        <v>2356.5500000000002</v>
      </c>
      <c r="U2961" s="7">
        <v>0</v>
      </c>
      <c r="V2961" s="7">
        <v>0</v>
      </c>
      <c r="W2961" s="102">
        <v>0</v>
      </c>
      <c r="X2961" s="102">
        <v>0</v>
      </c>
      <c r="Y2961" s="102">
        <v>2356.5500000000002</v>
      </c>
      <c r="Z2961" s="7">
        <v>0</v>
      </c>
      <c r="AA2961" s="7">
        <v>0</v>
      </c>
    </row>
    <row r="2962" spans="1:27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M2962" t="s">
        <v>16080</v>
      </c>
      <c r="N2962">
        <v>100</v>
      </c>
      <c r="O2962" s="7">
        <v>1</v>
      </c>
      <c r="P2962" t="s">
        <v>13428</v>
      </c>
      <c r="Q2962" s="102">
        <v>4499</v>
      </c>
      <c r="R2962" s="102">
        <v>4499</v>
      </c>
      <c r="S2962" s="102">
        <v>2651.2</v>
      </c>
      <c r="T2962">
        <v>2651.2</v>
      </c>
      <c r="U2962" s="7">
        <v>0</v>
      </c>
      <c r="V2962" s="7">
        <v>0</v>
      </c>
      <c r="W2962" s="102">
        <v>0</v>
      </c>
      <c r="X2962" s="102">
        <v>0</v>
      </c>
      <c r="Y2962" s="102">
        <v>2651.2</v>
      </c>
      <c r="Z2962" s="7">
        <v>0</v>
      </c>
      <c r="AA2962" s="7">
        <v>0</v>
      </c>
    </row>
    <row r="2963" spans="1:27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M2963" t="s">
        <v>16080</v>
      </c>
      <c r="N2963">
        <v>100</v>
      </c>
      <c r="O2963" s="7">
        <v>1</v>
      </c>
      <c r="P2963" t="s">
        <v>13428</v>
      </c>
      <c r="Q2963" s="102">
        <v>4499</v>
      </c>
      <c r="R2963" s="102">
        <v>4499</v>
      </c>
      <c r="S2963" s="102">
        <v>2651.2</v>
      </c>
      <c r="T2963">
        <v>2651.2</v>
      </c>
      <c r="U2963" s="7">
        <v>0</v>
      </c>
      <c r="V2963" s="7">
        <v>0</v>
      </c>
      <c r="W2963" s="102">
        <v>0</v>
      </c>
      <c r="X2963" s="102">
        <v>0</v>
      </c>
      <c r="Y2963" s="102">
        <v>2651.2</v>
      </c>
      <c r="Z2963" s="7">
        <v>0</v>
      </c>
      <c r="AA2963" s="7">
        <v>0</v>
      </c>
    </row>
    <row r="2964" spans="1:27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M2964" t="s">
        <v>16080</v>
      </c>
      <c r="N2964">
        <v>40</v>
      </c>
      <c r="O2964" s="7">
        <v>2</v>
      </c>
      <c r="P2964" t="s">
        <v>13428</v>
      </c>
      <c r="Q2964" s="102">
        <v>2299</v>
      </c>
      <c r="R2964" s="102">
        <v>4598</v>
      </c>
      <c r="S2964" s="102">
        <v>1354.77</v>
      </c>
      <c r="T2964">
        <v>2709.54</v>
      </c>
      <c r="U2964" s="7">
        <v>0</v>
      </c>
      <c r="V2964" s="7">
        <v>0</v>
      </c>
      <c r="W2964" s="102">
        <v>0</v>
      </c>
      <c r="X2964" s="102">
        <v>0</v>
      </c>
      <c r="Y2964" s="102">
        <v>2709.54</v>
      </c>
      <c r="Z2964" s="7">
        <v>0</v>
      </c>
      <c r="AA2964" s="7">
        <v>0</v>
      </c>
    </row>
    <row r="2965" spans="1:27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M2965" t="s">
        <v>16080</v>
      </c>
      <c r="N2965">
        <v>42</v>
      </c>
      <c r="O2965" s="7">
        <v>2</v>
      </c>
      <c r="P2965" t="s">
        <v>13428</v>
      </c>
      <c r="Q2965" s="102">
        <v>2499</v>
      </c>
      <c r="R2965" s="102">
        <v>4998</v>
      </c>
      <c r="S2965" s="102">
        <v>1472.63</v>
      </c>
      <c r="T2965">
        <v>2945.26</v>
      </c>
      <c r="U2965" s="7">
        <v>0</v>
      </c>
      <c r="V2965" s="7">
        <v>0</v>
      </c>
      <c r="W2965" s="102">
        <v>0</v>
      </c>
      <c r="X2965" s="102">
        <v>0</v>
      </c>
      <c r="Y2965" s="102">
        <v>2945.26</v>
      </c>
      <c r="Z2965" s="7">
        <v>0</v>
      </c>
      <c r="AA2965" s="7">
        <v>0</v>
      </c>
    </row>
    <row r="2966" spans="1:27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M2966" t="s">
        <v>16080</v>
      </c>
      <c r="N2966">
        <v>39</v>
      </c>
      <c r="O2966" s="7">
        <v>1</v>
      </c>
      <c r="P2966" t="s">
        <v>13428</v>
      </c>
      <c r="Q2966" s="102">
        <v>2499</v>
      </c>
      <c r="R2966" s="102">
        <v>2499</v>
      </c>
      <c r="S2966" s="102">
        <v>1472.63</v>
      </c>
      <c r="T2966">
        <v>1472.63</v>
      </c>
      <c r="U2966" s="7">
        <v>0</v>
      </c>
      <c r="V2966" s="7">
        <v>0</v>
      </c>
      <c r="W2966" s="102">
        <v>0</v>
      </c>
      <c r="X2966" s="102">
        <v>0</v>
      </c>
      <c r="Y2966" s="102">
        <v>1472.63</v>
      </c>
      <c r="Z2966" s="7">
        <v>0</v>
      </c>
      <c r="AA2966" s="7">
        <v>0</v>
      </c>
    </row>
    <row r="2967" spans="1:27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M2967" t="s">
        <v>16080</v>
      </c>
      <c r="N2967">
        <v>42</v>
      </c>
      <c r="O2967" s="7">
        <v>2</v>
      </c>
      <c r="P2967" t="s">
        <v>13428</v>
      </c>
      <c r="Q2967" s="102">
        <v>2299</v>
      </c>
      <c r="R2967" s="102">
        <v>4598</v>
      </c>
      <c r="S2967" s="102">
        <v>1354.77</v>
      </c>
      <c r="T2967">
        <v>2709.54</v>
      </c>
      <c r="U2967" s="7">
        <v>0</v>
      </c>
      <c r="V2967" s="7">
        <v>0</v>
      </c>
      <c r="W2967" s="102">
        <v>0</v>
      </c>
      <c r="X2967" s="102">
        <v>0</v>
      </c>
      <c r="Y2967" s="102">
        <v>2709.54</v>
      </c>
      <c r="Z2967" s="7">
        <v>0</v>
      </c>
      <c r="AA2967" s="7">
        <v>0</v>
      </c>
    </row>
    <row r="2968" spans="1:27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M2968" t="s">
        <v>16080</v>
      </c>
      <c r="N2968">
        <v>40</v>
      </c>
      <c r="O2968" s="7">
        <v>2</v>
      </c>
      <c r="P2968" t="s">
        <v>13428</v>
      </c>
      <c r="Q2968" s="102">
        <v>2299</v>
      </c>
      <c r="R2968" s="102">
        <v>4598</v>
      </c>
      <c r="S2968" s="102">
        <v>1354.77</v>
      </c>
      <c r="T2968">
        <v>2709.54</v>
      </c>
      <c r="U2968" s="7">
        <v>0</v>
      </c>
      <c r="V2968" s="7">
        <v>0</v>
      </c>
      <c r="W2968" s="102">
        <v>0</v>
      </c>
      <c r="X2968" s="102">
        <v>0</v>
      </c>
      <c r="Y2968" s="102">
        <v>2709.54</v>
      </c>
      <c r="Z2968" s="7">
        <v>0</v>
      </c>
      <c r="AA2968" s="7">
        <v>0</v>
      </c>
    </row>
    <row r="2969" spans="1:27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M2969" t="s">
        <v>16080</v>
      </c>
      <c r="N2969">
        <v>39</v>
      </c>
      <c r="O2969" s="7">
        <v>1</v>
      </c>
      <c r="P2969" t="s">
        <v>13428</v>
      </c>
      <c r="Q2969" s="102">
        <v>2299</v>
      </c>
      <c r="R2969" s="102">
        <v>2299</v>
      </c>
      <c r="S2969" s="102">
        <v>1354.77</v>
      </c>
      <c r="T2969">
        <v>1354.77</v>
      </c>
      <c r="U2969" s="7">
        <v>0</v>
      </c>
      <c r="V2969" s="7">
        <v>0</v>
      </c>
      <c r="W2969" s="102">
        <v>0</v>
      </c>
      <c r="X2969" s="102">
        <v>0</v>
      </c>
      <c r="Y2969" s="102">
        <v>1354.77</v>
      </c>
      <c r="Z2969" s="7">
        <v>0</v>
      </c>
      <c r="AA2969" s="7">
        <v>0</v>
      </c>
    </row>
    <row r="2970" spans="1:27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M2970" t="s">
        <v>16080</v>
      </c>
      <c r="N2970">
        <v>44</v>
      </c>
      <c r="O2970" s="7">
        <v>1</v>
      </c>
      <c r="P2970" t="s">
        <v>13428</v>
      </c>
      <c r="Q2970" s="102">
        <v>2299</v>
      </c>
      <c r="R2970" s="102">
        <v>2299</v>
      </c>
      <c r="S2970" s="102">
        <v>1354.77</v>
      </c>
      <c r="T2970">
        <v>1354.77</v>
      </c>
      <c r="U2970" s="7">
        <v>0</v>
      </c>
      <c r="V2970" s="7">
        <v>0</v>
      </c>
      <c r="W2970" s="102">
        <v>0</v>
      </c>
      <c r="X2970" s="102">
        <v>0</v>
      </c>
      <c r="Y2970" s="102">
        <v>1354.77</v>
      </c>
      <c r="Z2970" s="7">
        <v>0</v>
      </c>
      <c r="AA2970" s="7">
        <v>0</v>
      </c>
    </row>
    <row r="2971" spans="1:27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M2971" t="s">
        <v>16080</v>
      </c>
      <c r="N2971">
        <v>40</v>
      </c>
      <c r="O2971" s="7">
        <v>2</v>
      </c>
      <c r="P2971" t="s">
        <v>13428</v>
      </c>
      <c r="Q2971" s="102">
        <v>2499</v>
      </c>
      <c r="R2971" s="102">
        <v>4998</v>
      </c>
      <c r="S2971" s="102">
        <v>1472.63</v>
      </c>
      <c r="T2971">
        <v>2945.26</v>
      </c>
      <c r="U2971" s="7">
        <v>0</v>
      </c>
      <c r="V2971" s="7">
        <v>0</v>
      </c>
      <c r="W2971" s="102">
        <v>0</v>
      </c>
      <c r="X2971" s="102">
        <v>0</v>
      </c>
      <c r="Y2971" s="102">
        <v>2945.26</v>
      </c>
      <c r="Z2971" s="7">
        <v>0</v>
      </c>
      <c r="AA2971" s="7">
        <v>0</v>
      </c>
    </row>
    <row r="2972" spans="1:27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M2972" t="s">
        <v>16080</v>
      </c>
      <c r="N2972">
        <v>42</v>
      </c>
      <c r="O2972" s="7">
        <v>2</v>
      </c>
      <c r="P2972" t="s">
        <v>13428</v>
      </c>
      <c r="Q2972" s="102">
        <v>2299</v>
      </c>
      <c r="R2972" s="102">
        <v>4598</v>
      </c>
      <c r="S2972" s="102">
        <v>1354.77</v>
      </c>
      <c r="T2972">
        <v>2709.54</v>
      </c>
      <c r="U2972" s="7">
        <v>0</v>
      </c>
      <c r="V2972" s="7">
        <v>0</v>
      </c>
      <c r="W2972" s="102">
        <v>0</v>
      </c>
      <c r="X2972" s="102">
        <v>0</v>
      </c>
      <c r="Y2972" s="102">
        <v>2709.54</v>
      </c>
      <c r="Z2972" s="7">
        <v>0</v>
      </c>
      <c r="AA2972" s="7">
        <v>0</v>
      </c>
    </row>
    <row r="2973" spans="1:27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M2973" t="s">
        <v>16080</v>
      </c>
      <c r="N2973">
        <v>44</v>
      </c>
      <c r="O2973" s="7">
        <v>1</v>
      </c>
      <c r="P2973" t="s">
        <v>13428</v>
      </c>
      <c r="Q2973" s="102">
        <v>2299</v>
      </c>
      <c r="R2973" s="102">
        <v>2299</v>
      </c>
      <c r="S2973" s="102">
        <v>1354.77</v>
      </c>
      <c r="T2973">
        <v>1354.77</v>
      </c>
      <c r="U2973" s="7">
        <v>0</v>
      </c>
      <c r="V2973" s="7">
        <v>0</v>
      </c>
      <c r="W2973" s="102">
        <v>0</v>
      </c>
      <c r="X2973" s="102">
        <v>0</v>
      </c>
      <c r="Y2973" s="102">
        <v>1354.77</v>
      </c>
      <c r="Z2973" s="7">
        <v>0</v>
      </c>
      <c r="AA2973" s="7">
        <v>0</v>
      </c>
    </row>
    <row r="2974" spans="1:27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M2974" t="s">
        <v>16080</v>
      </c>
      <c r="N2974">
        <v>39</v>
      </c>
      <c r="O2974" s="7">
        <v>1</v>
      </c>
      <c r="P2974" t="s">
        <v>13428</v>
      </c>
      <c r="Q2974" s="102">
        <v>2299</v>
      </c>
      <c r="R2974" s="102">
        <v>2299</v>
      </c>
      <c r="S2974" s="102">
        <v>1354.77</v>
      </c>
      <c r="T2974">
        <v>1354.77</v>
      </c>
      <c r="U2974" s="7">
        <v>0</v>
      </c>
      <c r="V2974" s="7">
        <v>0</v>
      </c>
      <c r="W2974" s="102">
        <v>0</v>
      </c>
      <c r="X2974" s="102">
        <v>0</v>
      </c>
      <c r="Y2974" s="102">
        <v>1354.77</v>
      </c>
      <c r="Z2974" s="7">
        <v>0</v>
      </c>
      <c r="AA2974" s="7">
        <v>0</v>
      </c>
    </row>
    <row r="2975" spans="1:27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M2975" t="s">
        <v>16080</v>
      </c>
      <c r="N2975">
        <v>44</v>
      </c>
      <c r="O2975" s="7">
        <v>1</v>
      </c>
      <c r="P2975" t="s">
        <v>13428</v>
      </c>
      <c r="Q2975" s="102">
        <v>2299</v>
      </c>
      <c r="R2975" s="102">
        <v>2299</v>
      </c>
      <c r="S2975" s="102">
        <v>1354.77</v>
      </c>
      <c r="T2975">
        <v>1354.77</v>
      </c>
      <c r="U2975" s="7">
        <v>0</v>
      </c>
      <c r="V2975" s="7">
        <v>0</v>
      </c>
      <c r="W2975" s="102">
        <v>0</v>
      </c>
      <c r="X2975" s="102">
        <v>0</v>
      </c>
      <c r="Y2975" s="102">
        <v>1354.77</v>
      </c>
      <c r="Z2975" s="7">
        <v>0</v>
      </c>
      <c r="AA2975" s="7">
        <v>0</v>
      </c>
    </row>
    <row r="2976" spans="1:27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M2976" t="s">
        <v>16080</v>
      </c>
      <c r="N2976">
        <v>42</v>
      </c>
      <c r="O2976" s="7">
        <v>2</v>
      </c>
      <c r="P2976" t="s">
        <v>13428</v>
      </c>
      <c r="Q2976" s="102">
        <v>2299</v>
      </c>
      <c r="R2976" s="102">
        <v>4598</v>
      </c>
      <c r="S2976" s="102">
        <v>1354.77</v>
      </c>
      <c r="T2976">
        <v>2709.54</v>
      </c>
      <c r="U2976" s="7">
        <v>0</v>
      </c>
      <c r="V2976" s="7">
        <v>0</v>
      </c>
      <c r="W2976" s="102">
        <v>0</v>
      </c>
      <c r="X2976" s="102">
        <v>0</v>
      </c>
      <c r="Y2976" s="102">
        <v>2709.54</v>
      </c>
      <c r="Z2976" s="7">
        <v>0</v>
      </c>
      <c r="AA2976" s="7">
        <v>0</v>
      </c>
    </row>
    <row r="2977" spans="1:27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M2977" t="s">
        <v>16080</v>
      </c>
      <c r="N2977">
        <v>40</v>
      </c>
      <c r="O2977" s="7">
        <v>2</v>
      </c>
      <c r="P2977" t="s">
        <v>13428</v>
      </c>
      <c r="Q2977" s="102">
        <v>2299</v>
      </c>
      <c r="R2977" s="102">
        <v>4598</v>
      </c>
      <c r="S2977" s="102">
        <v>1354.77</v>
      </c>
      <c r="T2977">
        <v>2709.54</v>
      </c>
      <c r="U2977" s="7">
        <v>0</v>
      </c>
      <c r="V2977" s="7">
        <v>0</v>
      </c>
      <c r="W2977" s="102">
        <v>0</v>
      </c>
      <c r="X2977" s="102">
        <v>0</v>
      </c>
      <c r="Y2977" s="102">
        <v>2709.54</v>
      </c>
      <c r="Z2977" s="7">
        <v>0</v>
      </c>
      <c r="AA2977" s="7">
        <v>0</v>
      </c>
    </row>
    <row r="2978" spans="1:27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M2978" t="s">
        <v>16080</v>
      </c>
      <c r="N2978">
        <v>39</v>
      </c>
      <c r="O2978" s="7">
        <v>1</v>
      </c>
      <c r="P2978" t="s">
        <v>13428</v>
      </c>
      <c r="Q2978" s="102">
        <v>2299</v>
      </c>
      <c r="R2978" s="102">
        <v>2299</v>
      </c>
      <c r="S2978" s="102">
        <v>1354.77</v>
      </c>
      <c r="T2978">
        <v>1354.77</v>
      </c>
      <c r="U2978" s="7">
        <v>0</v>
      </c>
      <c r="V2978" s="7">
        <v>0</v>
      </c>
      <c r="W2978" s="102">
        <v>0</v>
      </c>
      <c r="X2978" s="102">
        <v>0</v>
      </c>
      <c r="Y2978" s="102">
        <v>1354.77</v>
      </c>
      <c r="Z2978" s="7">
        <v>0</v>
      </c>
      <c r="AA2978" s="7">
        <v>0</v>
      </c>
    </row>
    <row r="2979" spans="1:27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M2979" t="s">
        <v>16080</v>
      </c>
      <c r="N2979">
        <v>44</v>
      </c>
      <c r="O2979" s="7">
        <v>1</v>
      </c>
      <c r="P2979" t="s">
        <v>13428</v>
      </c>
      <c r="Q2979" s="102">
        <v>2499</v>
      </c>
      <c r="R2979" s="102">
        <v>2499</v>
      </c>
      <c r="S2979" s="102">
        <v>1472.63</v>
      </c>
      <c r="T2979">
        <v>1472.63</v>
      </c>
      <c r="U2979" s="7">
        <v>0</v>
      </c>
      <c r="V2979" s="7">
        <v>0</v>
      </c>
      <c r="W2979" s="102">
        <v>0</v>
      </c>
      <c r="X2979" s="102">
        <v>0</v>
      </c>
      <c r="Y2979" s="102">
        <v>1472.63</v>
      </c>
      <c r="Z2979" s="7">
        <v>0</v>
      </c>
      <c r="AA2979" s="7">
        <v>0</v>
      </c>
    </row>
    <row r="2980" spans="1:27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M2980" t="s">
        <v>16080</v>
      </c>
      <c r="N2980">
        <v>42</v>
      </c>
      <c r="O2980" s="7">
        <v>2</v>
      </c>
      <c r="P2980" t="s">
        <v>13428</v>
      </c>
      <c r="Q2980" s="102">
        <v>2499</v>
      </c>
      <c r="R2980" s="102">
        <v>4998</v>
      </c>
      <c r="S2980" s="102">
        <v>1472.63</v>
      </c>
      <c r="T2980">
        <v>2945.26</v>
      </c>
      <c r="U2980" s="7">
        <v>0</v>
      </c>
      <c r="V2980" s="7">
        <v>0</v>
      </c>
      <c r="W2980" s="102">
        <v>0</v>
      </c>
      <c r="X2980" s="102">
        <v>0</v>
      </c>
      <c r="Y2980" s="102">
        <v>2945.26</v>
      </c>
      <c r="Z2980" s="7">
        <v>0</v>
      </c>
      <c r="AA2980" s="7">
        <v>0</v>
      </c>
    </row>
    <row r="2981" spans="1:27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M2981" t="s">
        <v>16080</v>
      </c>
      <c r="N2981">
        <v>42</v>
      </c>
      <c r="O2981" s="7">
        <v>2</v>
      </c>
      <c r="P2981" t="s">
        <v>13428</v>
      </c>
      <c r="Q2981" s="102">
        <v>2299</v>
      </c>
      <c r="R2981" s="102">
        <v>4598</v>
      </c>
      <c r="S2981" s="102">
        <v>1354.77</v>
      </c>
      <c r="T2981">
        <v>2709.54</v>
      </c>
      <c r="U2981" s="7">
        <v>0</v>
      </c>
      <c r="V2981" s="7">
        <v>0</v>
      </c>
      <c r="W2981" s="102">
        <v>0</v>
      </c>
      <c r="X2981" s="102">
        <v>0</v>
      </c>
      <c r="Y2981" s="102">
        <v>2709.54</v>
      </c>
      <c r="Z2981" s="7">
        <v>0</v>
      </c>
      <c r="AA2981" s="7">
        <v>0</v>
      </c>
    </row>
    <row r="2982" spans="1:27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M2982" t="s">
        <v>16080</v>
      </c>
      <c r="N2982">
        <v>44</v>
      </c>
      <c r="O2982" s="7">
        <v>1</v>
      </c>
      <c r="P2982" t="s">
        <v>13428</v>
      </c>
      <c r="Q2982" s="102">
        <v>2199</v>
      </c>
      <c r="R2982" s="102">
        <v>2199</v>
      </c>
      <c r="S2982" s="102">
        <v>1295.8399999999999</v>
      </c>
      <c r="T2982">
        <v>1295.8399999999999</v>
      </c>
      <c r="U2982" s="7">
        <v>0</v>
      </c>
      <c r="V2982" s="7">
        <v>0</v>
      </c>
      <c r="W2982" s="102">
        <v>0</v>
      </c>
      <c r="X2982" s="102">
        <v>0</v>
      </c>
      <c r="Y2982" s="102">
        <v>1295.8399999999999</v>
      </c>
      <c r="Z2982" s="7">
        <v>0</v>
      </c>
      <c r="AA2982" s="7">
        <v>0</v>
      </c>
    </row>
    <row r="2983" spans="1:27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M2983" t="s">
        <v>16080</v>
      </c>
      <c r="N2983">
        <v>44</v>
      </c>
      <c r="O2983" s="7">
        <v>1</v>
      </c>
      <c r="P2983" t="s">
        <v>13428</v>
      </c>
      <c r="Q2983" s="102">
        <v>2199</v>
      </c>
      <c r="R2983" s="102">
        <v>2199</v>
      </c>
      <c r="S2983" s="102">
        <v>1295.8399999999999</v>
      </c>
      <c r="T2983">
        <v>1295.8399999999999</v>
      </c>
      <c r="U2983" s="7">
        <v>0</v>
      </c>
      <c r="V2983" s="7">
        <v>0</v>
      </c>
      <c r="W2983" s="102">
        <v>0</v>
      </c>
      <c r="X2983" s="102">
        <v>0</v>
      </c>
      <c r="Y2983" s="102">
        <v>1295.8399999999999</v>
      </c>
      <c r="Z2983" s="7">
        <v>0</v>
      </c>
      <c r="AA2983" s="7">
        <v>0</v>
      </c>
    </row>
    <row r="2984" spans="1:27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M2984" t="s">
        <v>16080</v>
      </c>
      <c r="N2984">
        <v>42</v>
      </c>
      <c r="O2984" s="7">
        <v>2</v>
      </c>
      <c r="P2984" t="s">
        <v>13428</v>
      </c>
      <c r="Q2984" s="102">
        <v>2199</v>
      </c>
      <c r="R2984" s="102">
        <v>4398</v>
      </c>
      <c r="S2984" s="102">
        <v>1295.8399999999999</v>
      </c>
      <c r="T2984">
        <v>2591.6799999999998</v>
      </c>
      <c r="U2984" s="7">
        <v>0</v>
      </c>
      <c r="V2984" s="7">
        <v>0</v>
      </c>
      <c r="W2984" s="102">
        <v>0</v>
      </c>
      <c r="X2984" s="102">
        <v>0</v>
      </c>
      <c r="Y2984" s="102">
        <v>2591.6799999999998</v>
      </c>
      <c r="Z2984" s="7">
        <v>0</v>
      </c>
      <c r="AA2984" s="7">
        <v>0</v>
      </c>
    </row>
    <row r="2985" spans="1:27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M2985" t="s">
        <v>16080</v>
      </c>
      <c r="N2985">
        <v>40</v>
      </c>
      <c r="O2985" s="7">
        <v>2</v>
      </c>
      <c r="P2985" t="s">
        <v>13428</v>
      </c>
      <c r="Q2985" s="102">
        <v>2199</v>
      </c>
      <c r="R2985" s="102">
        <v>4398</v>
      </c>
      <c r="S2985" s="102">
        <v>1295.8399999999999</v>
      </c>
      <c r="T2985">
        <v>2591.6799999999998</v>
      </c>
      <c r="U2985" s="7">
        <v>0</v>
      </c>
      <c r="V2985" s="7">
        <v>0</v>
      </c>
      <c r="W2985" s="102">
        <v>0</v>
      </c>
      <c r="X2985" s="102">
        <v>0</v>
      </c>
      <c r="Y2985" s="102">
        <v>2591.6799999999998</v>
      </c>
      <c r="Z2985" s="7">
        <v>0</v>
      </c>
      <c r="AA2985" s="7">
        <v>0</v>
      </c>
    </row>
    <row r="2986" spans="1:27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M2986" t="s">
        <v>16080</v>
      </c>
      <c r="N2986">
        <v>39</v>
      </c>
      <c r="O2986" s="7">
        <v>1</v>
      </c>
      <c r="P2986" t="s">
        <v>13428</v>
      </c>
      <c r="Q2986" s="102">
        <v>2199</v>
      </c>
      <c r="R2986" s="102">
        <v>2199</v>
      </c>
      <c r="S2986" s="102">
        <v>1295.8399999999999</v>
      </c>
      <c r="T2986">
        <v>1295.8399999999999</v>
      </c>
      <c r="U2986" s="7">
        <v>0</v>
      </c>
      <c r="V2986" s="7">
        <v>0</v>
      </c>
      <c r="W2986" s="102">
        <v>0</v>
      </c>
      <c r="X2986" s="102">
        <v>0</v>
      </c>
      <c r="Y2986" s="102">
        <v>1295.8399999999999</v>
      </c>
      <c r="Z2986" s="7">
        <v>0</v>
      </c>
      <c r="AA2986" s="7">
        <v>0</v>
      </c>
    </row>
    <row r="2987" spans="1:27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M2987" t="s">
        <v>16080</v>
      </c>
      <c r="N2987">
        <v>44</v>
      </c>
      <c r="O2987" s="7">
        <v>1</v>
      </c>
      <c r="P2987" t="s">
        <v>13428</v>
      </c>
      <c r="Q2987" s="102">
        <v>2499</v>
      </c>
      <c r="R2987" s="102">
        <v>2499</v>
      </c>
      <c r="S2987" s="102">
        <v>1472.63</v>
      </c>
      <c r="T2987">
        <v>1472.63</v>
      </c>
      <c r="U2987" s="7">
        <v>0</v>
      </c>
      <c r="V2987" s="7">
        <v>0</v>
      </c>
      <c r="W2987" s="102">
        <v>0</v>
      </c>
      <c r="X2987" s="102">
        <v>0</v>
      </c>
      <c r="Y2987" s="102">
        <v>1472.63</v>
      </c>
      <c r="Z2987" s="7">
        <v>0</v>
      </c>
      <c r="AA2987" s="7">
        <v>0</v>
      </c>
    </row>
    <row r="2988" spans="1:27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M2988" t="s">
        <v>16080</v>
      </c>
      <c r="N2988">
        <v>42</v>
      </c>
      <c r="O2988" s="7">
        <v>2</v>
      </c>
      <c r="P2988" t="s">
        <v>13428</v>
      </c>
      <c r="Q2988" s="102">
        <v>2499</v>
      </c>
      <c r="R2988" s="102">
        <v>4998</v>
      </c>
      <c r="S2988" s="102">
        <v>1472.63</v>
      </c>
      <c r="T2988">
        <v>2945.26</v>
      </c>
      <c r="U2988" s="7">
        <v>0</v>
      </c>
      <c r="V2988" s="7">
        <v>0</v>
      </c>
      <c r="W2988" s="102">
        <v>0</v>
      </c>
      <c r="X2988" s="102">
        <v>0</v>
      </c>
      <c r="Y2988" s="102">
        <v>2945.26</v>
      </c>
      <c r="Z2988" s="7">
        <v>0</v>
      </c>
      <c r="AA2988" s="7">
        <v>0</v>
      </c>
    </row>
    <row r="2989" spans="1:27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M2989" t="s">
        <v>16080</v>
      </c>
      <c r="N2989">
        <v>40</v>
      </c>
      <c r="O2989" s="7">
        <v>2</v>
      </c>
      <c r="P2989" t="s">
        <v>13428</v>
      </c>
      <c r="Q2989" s="102">
        <v>2499</v>
      </c>
      <c r="R2989" s="102">
        <v>4998</v>
      </c>
      <c r="S2989" s="102">
        <v>1472.63</v>
      </c>
      <c r="T2989">
        <v>2945.26</v>
      </c>
      <c r="U2989" s="7">
        <v>0</v>
      </c>
      <c r="V2989" s="7">
        <v>0</v>
      </c>
      <c r="W2989" s="102">
        <v>0</v>
      </c>
      <c r="X2989" s="102">
        <v>0</v>
      </c>
      <c r="Y2989" s="102">
        <v>2945.26</v>
      </c>
      <c r="Z2989" s="7">
        <v>0</v>
      </c>
      <c r="AA2989" s="7">
        <v>0</v>
      </c>
    </row>
    <row r="2990" spans="1:27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M2990" t="s">
        <v>16080</v>
      </c>
      <c r="N2990">
        <v>44</v>
      </c>
      <c r="O2990" s="7">
        <v>1</v>
      </c>
      <c r="P2990" t="s">
        <v>13428</v>
      </c>
      <c r="Q2990" s="102">
        <v>2499</v>
      </c>
      <c r="R2990" s="102">
        <v>2499</v>
      </c>
      <c r="S2990" s="102">
        <v>1472.63</v>
      </c>
      <c r="T2990">
        <v>1472.63</v>
      </c>
      <c r="U2990" s="7">
        <v>0</v>
      </c>
      <c r="V2990" s="7">
        <v>0</v>
      </c>
      <c r="W2990" s="102">
        <v>0</v>
      </c>
      <c r="X2990" s="102">
        <v>0</v>
      </c>
      <c r="Y2990" s="102">
        <v>1472.63</v>
      </c>
      <c r="Z2990" s="7">
        <v>0</v>
      </c>
      <c r="AA2990" s="7">
        <v>0</v>
      </c>
    </row>
    <row r="2991" spans="1:27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M2991" t="s">
        <v>16080</v>
      </c>
      <c r="N2991">
        <v>39</v>
      </c>
      <c r="O2991" s="7">
        <v>1</v>
      </c>
      <c r="P2991" t="s">
        <v>13428</v>
      </c>
      <c r="Q2991" s="102">
        <v>2299</v>
      </c>
      <c r="R2991" s="102">
        <v>2299</v>
      </c>
      <c r="S2991" s="102">
        <v>1354.77</v>
      </c>
      <c r="T2991">
        <v>1354.77</v>
      </c>
      <c r="U2991" s="7">
        <v>0</v>
      </c>
      <c r="V2991" s="7">
        <v>0</v>
      </c>
      <c r="W2991" s="102">
        <v>0</v>
      </c>
      <c r="X2991" s="102">
        <v>0</v>
      </c>
      <c r="Y2991" s="102">
        <v>1354.77</v>
      </c>
      <c r="Z2991" s="7">
        <v>0</v>
      </c>
      <c r="AA2991" s="7">
        <v>0</v>
      </c>
    </row>
    <row r="2992" spans="1:27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M2992" t="s">
        <v>16080</v>
      </c>
      <c r="N2992">
        <v>39</v>
      </c>
      <c r="O2992" s="7">
        <v>1</v>
      </c>
      <c r="P2992" t="s">
        <v>13428</v>
      </c>
      <c r="Q2992" s="102">
        <v>2499</v>
      </c>
      <c r="R2992" s="102">
        <v>2499</v>
      </c>
      <c r="S2992" s="102">
        <v>1472.63</v>
      </c>
      <c r="T2992">
        <v>1472.63</v>
      </c>
      <c r="U2992" s="7">
        <v>0</v>
      </c>
      <c r="V2992" s="7">
        <v>0</v>
      </c>
      <c r="W2992" s="102">
        <v>0</v>
      </c>
      <c r="X2992" s="102">
        <v>0</v>
      </c>
      <c r="Y2992" s="102">
        <v>1472.63</v>
      </c>
      <c r="Z2992" s="7">
        <v>0</v>
      </c>
      <c r="AA2992" s="7">
        <v>0</v>
      </c>
    </row>
    <row r="2993" spans="1:27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M2993" t="s">
        <v>16080</v>
      </c>
      <c r="N2993">
        <v>42</v>
      </c>
      <c r="O2993" s="7">
        <v>2</v>
      </c>
      <c r="P2993" t="s">
        <v>13428</v>
      </c>
      <c r="Q2993" s="102">
        <v>2199</v>
      </c>
      <c r="R2993" s="102">
        <v>4398</v>
      </c>
      <c r="S2993" s="102">
        <v>1295.8399999999999</v>
      </c>
      <c r="T2993">
        <v>2591.6799999999998</v>
      </c>
      <c r="U2993" s="7">
        <v>0</v>
      </c>
      <c r="V2993" s="7">
        <v>0</v>
      </c>
      <c r="W2993" s="102">
        <v>0</v>
      </c>
      <c r="X2993" s="102">
        <v>0</v>
      </c>
      <c r="Y2993" s="102">
        <v>2591.6799999999998</v>
      </c>
      <c r="Z2993" s="7">
        <v>0</v>
      </c>
      <c r="AA2993" s="7">
        <v>0</v>
      </c>
    </row>
    <row r="2994" spans="1:27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M2994" t="s">
        <v>16080</v>
      </c>
      <c r="N2994">
        <v>40</v>
      </c>
      <c r="O2994" s="7">
        <v>2</v>
      </c>
      <c r="P2994" t="s">
        <v>13428</v>
      </c>
      <c r="Q2994" s="102">
        <v>2199</v>
      </c>
      <c r="R2994" s="102">
        <v>4398</v>
      </c>
      <c r="S2994" s="102">
        <v>1295.8399999999999</v>
      </c>
      <c r="T2994">
        <v>2591.6799999999998</v>
      </c>
      <c r="U2994" s="7">
        <v>0</v>
      </c>
      <c r="V2994" s="7">
        <v>0</v>
      </c>
      <c r="W2994" s="102">
        <v>0</v>
      </c>
      <c r="X2994" s="102">
        <v>0</v>
      </c>
      <c r="Y2994" s="102">
        <v>2591.6799999999998</v>
      </c>
      <c r="Z2994" s="7">
        <v>0</v>
      </c>
      <c r="AA2994" s="7">
        <v>0</v>
      </c>
    </row>
    <row r="2995" spans="1:27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M2995" t="s">
        <v>16080</v>
      </c>
      <c r="N2995">
        <v>39</v>
      </c>
      <c r="O2995" s="7">
        <v>1</v>
      </c>
      <c r="P2995" t="s">
        <v>13428</v>
      </c>
      <c r="Q2995" s="102">
        <v>2199</v>
      </c>
      <c r="R2995" s="102">
        <v>2199</v>
      </c>
      <c r="S2995" s="102">
        <v>1295.8399999999999</v>
      </c>
      <c r="T2995">
        <v>1295.8399999999999</v>
      </c>
      <c r="U2995" s="7">
        <v>0</v>
      </c>
      <c r="V2995" s="7">
        <v>0</v>
      </c>
      <c r="W2995" s="102">
        <v>0</v>
      </c>
      <c r="X2995" s="102">
        <v>0</v>
      </c>
      <c r="Y2995" s="102">
        <v>1295.8399999999999</v>
      </c>
      <c r="Z2995" s="7">
        <v>0</v>
      </c>
      <c r="AA2995" s="7">
        <v>0</v>
      </c>
    </row>
    <row r="2996" spans="1:27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M2996" t="s">
        <v>16080</v>
      </c>
      <c r="N2996">
        <v>44</v>
      </c>
      <c r="O2996" s="7">
        <v>1</v>
      </c>
      <c r="P2996" t="s">
        <v>13428</v>
      </c>
      <c r="Q2996" s="102">
        <v>2199</v>
      </c>
      <c r="R2996" s="102">
        <v>2199</v>
      </c>
      <c r="S2996" s="102">
        <v>1295.8399999999999</v>
      </c>
      <c r="T2996">
        <v>1295.8399999999999</v>
      </c>
      <c r="U2996" s="7">
        <v>0</v>
      </c>
      <c r="V2996" s="7">
        <v>0</v>
      </c>
      <c r="W2996" s="102">
        <v>0</v>
      </c>
      <c r="X2996" s="102">
        <v>0</v>
      </c>
      <c r="Y2996" s="102">
        <v>1295.8399999999999</v>
      </c>
      <c r="Z2996" s="7">
        <v>0</v>
      </c>
      <c r="AA2996" s="7">
        <v>0</v>
      </c>
    </row>
    <row r="2997" spans="1:27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M2997" t="s">
        <v>16080</v>
      </c>
      <c r="N2997">
        <v>42</v>
      </c>
      <c r="O2997" s="7">
        <v>2</v>
      </c>
      <c r="P2997" t="s">
        <v>13428</v>
      </c>
      <c r="Q2997" s="102">
        <v>2199</v>
      </c>
      <c r="R2997" s="102">
        <v>4398</v>
      </c>
      <c r="S2997" s="102">
        <v>1295.8399999999999</v>
      </c>
      <c r="T2997">
        <v>2591.6799999999998</v>
      </c>
      <c r="U2997" s="7">
        <v>0</v>
      </c>
      <c r="V2997" s="7">
        <v>0</v>
      </c>
      <c r="W2997" s="102">
        <v>0</v>
      </c>
      <c r="X2997" s="102">
        <v>0</v>
      </c>
      <c r="Y2997" s="102">
        <v>2591.6799999999998</v>
      </c>
      <c r="Z2997" s="7">
        <v>0</v>
      </c>
      <c r="AA2997" s="7">
        <v>0</v>
      </c>
    </row>
    <row r="2998" spans="1:27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M2998" t="s">
        <v>16080</v>
      </c>
      <c r="N2998">
        <v>40</v>
      </c>
      <c r="O2998" s="7">
        <v>2</v>
      </c>
      <c r="P2998" t="s">
        <v>13428</v>
      </c>
      <c r="Q2998" s="102">
        <v>2199</v>
      </c>
      <c r="R2998" s="102">
        <v>4398</v>
      </c>
      <c r="S2998" s="102">
        <v>1295.8399999999999</v>
      </c>
      <c r="T2998">
        <v>2591.6799999999998</v>
      </c>
      <c r="U2998" s="7">
        <v>0</v>
      </c>
      <c r="V2998" s="7">
        <v>0</v>
      </c>
      <c r="W2998" s="102">
        <v>0</v>
      </c>
      <c r="X2998" s="102">
        <v>0</v>
      </c>
      <c r="Y2998" s="102">
        <v>2591.6799999999998</v>
      </c>
      <c r="Z2998" s="7">
        <v>0</v>
      </c>
      <c r="AA2998" s="7">
        <v>0</v>
      </c>
    </row>
    <row r="2999" spans="1:27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M2999" t="s">
        <v>16080</v>
      </c>
      <c r="N2999">
        <v>39</v>
      </c>
      <c r="O2999" s="7">
        <v>1</v>
      </c>
      <c r="P2999" t="s">
        <v>13428</v>
      </c>
      <c r="Q2999" s="102">
        <v>2199</v>
      </c>
      <c r="R2999" s="102">
        <v>2199</v>
      </c>
      <c r="S2999" s="102">
        <v>1295.8399999999999</v>
      </c>
      <c r="T2999">
        <v>1295.8399999999999</v>
      </c>
      <c r="U2999" s="7">
        <v>0</v>
      </c>
      <c r="V2999" s="7">
        <v>0</v>
      </c>
      <c r="W2999" s="102">
        <v>0</v>
      </c>
      <c r="X2999" s="102">
        <v>0</v>
      </c>
      <c r="Y2999" s="102">
        <v>1295.8399999999999</v>
      </c>
      <c r="Z2999" s="7">
        <v>0</v>
      </c>
      <c r="AA2999" s="7">
        <v>0</v>
      </c>
    </row>
    <row r="3000" spans="1:27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M3000" t="s">
        <v>16080</v>
      </c>
      <c r="N3000">
        <v>44</v>
      </c>
      <c r="O3000" s="7">
        <v>1</v>
      </c>
      <c r="P3000" t="s">
        <v>13428</v>
      </c>
      <c r="Q3000" s="102">
        <v>2299</v>
      </c>
      <c r="R3000" s="102">
        <v>2299</v>
      </c>
      <c r="S3000" s="102">
        <v>1354.77</v>
      </c>
      <c r="T3000">
        <v>1354.77</v>
      </c>
      <c r="U3000" s="7">
        <v>0</v>
      </c>
      <c r="V3000" s="7">
        <v>0</v>
      </c>
      <c r="W3000" s="102">
        <v>0</v>
      </c>
      <c r="X3000" s="102">
        <v>0</v>
      </c>
      <c r="Y3000" s="102">
        <v>1354.77</v>
      </c>
      <c r="Z3000" s="7">
        <v>0</v>
      </c>
      <c r="AA3000" s="7">
        <v>0</v>
      </c>
    </row>
    <row r="3001" spans="1:27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M3001" t="s">
        <v>16080</v>
      </c>
      <c r="N3001">
        <v>40</v>
      </c>
      <c r="O3001" s="7">
        <v>2</v>
      </c>
      <c r="P3001" t="s">
        <v>13428</v>
      </c>
      <c r="Q3001" s="102">
        <v>2299</v>
      </c>
      <c r="R3001" s="102">
        <v>4598</v>
      </c>
      <c r="S3001" s="102">
        <v>1354.77</v>
      </c>
      <c r="T3001">
        <v>2709.54</v>
      </c>
      <c r="U3001" s="7">
        <v>0</v>
      </c>
      <c r="V3001" s="7">
        <v>0</v>
      </c>
      <c r="W3001" s="102">
        <v>0</v>
      </c>
      <c r="X3001" s="102">
        <v>0</v>
      </c>
      <c r="Y3001" s="102">
        <v>2709.54</v>
      </c>
      <c r="Z3001" s="7">
        <v>0</v>
      </c>
      <c r="AA3001" s="7">
        <v>0</v>
      </c>
    </row>
    <row r="3002" spans="1:27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M3002" t="s">
        <v>16080</v>
      </c>
      <c r="N3002">
        <v>39</v>
      </c>
      <c r="O3002" s="7">
        <v>1</v>
      </c>
      <c r="P3002" t="s">
        <v>13428</v>
      </c>
      <c r="Q3002" s="102">
        <v>2499</v>
      </c>
      <c r="R3002" s="102">
        <v>2499</v>
      </c>
      <c r="S3002" s="102">
        <v>1472.63</v>
      </c>
      <c r="T3002">
        <v>1472.63</v>
      </c>
      <c r="U3002" s="7">
        <v>0</v>
      </c>
      <c r="V3002" s="7">
        <v>0</v>
      </c>
      <c r="W3002" s="102">
        <v>0</v>
      </c>
      <c r="X3002" s="102">
        <v>0</v>
      </c>
      <c r="Y3002" s="102">
        <v>1472.63</v>
      </c>
      <c r="Z3002" s="7">
        <v>0</v>
      </c>
      <c r="AA3002" s="7">
        <v>0</v>
      </c>
    </row>
    <row r="3003" spans="1:27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M3003" t="s">
        <v>16080</v>
      </c>
      <c r="N3003">
        <v>40</v>
      </c>
      <c r="O3003" s="7">
        <v>2</v>
      </c>
      <c r="P3003" t="s">
        <v>13428</v>
      </c>
      <c r="Q3003" s="102">
        <v>2499</v>
      </c>
      <c r="R3003" s="102">
        <v>4998</v>
      </c>
      <c r="S3003" s="102">
        <v>1472.63</v>
      </c>
      <c r="T3003">
        <v>2945.26</v>
      </c>
      <c r="U3003" s="7">
        <v>0</v>
      </c>
      <c r="V3003" s="7">
        <v>0</v>
      </c>
      <c r="W3003" s="102">
        <v>0</v>
      </c>
      <c r="X3003" s="102">
        <v>0</v>
      </c>
      <c r="Y3003" s="102">
        <v>2945.26</v>
      </c>
      <c r="Z3003" s="7">
        <v>0</v>
      </c>
      <c r="AA3003" s="7">
        <v>0</v>
      </c>
    </row>
    <row r="3004" spans="1:27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M3004" t="s">
        <v>16080</v>
      </c>
      <c r="N3004">
        <v>38</v>
      </c>
      <c r="O3004" s="7">
        <v>1</v>
      </c>
      <c r="P3004" t="s">
        <v>13428</v>
      </c>
      <c r="Q3004" s="102">
        <v>2499</v>
      </c>
      <c r="R3004" s="102">
        <v>2499</v>
      </c>
      <c r="S3004" s="102">
        <v>1517.25</v>
      </c>
      <c r="T3004">
        <v>1517.25</v>
      </c>
      <c r="U3004" s="7">
        <v>12</v>
      </c>
      <c r="V3004" s="7">
        <v>0</v>
      </c>
      <c r="W3004" s="102">
        <v>182.07</v>
      </c>
      <c r="X3004" s="102">
        <v>0</v>
      </c>
      <c r="Y3004" s="102">
        <v>1699.32</v>
      </c>
      <c r="Z3004" s="7">
        <v>0</v>
      </c>
      <c r="AA3004" s="7">
        <v>0</v>
      </c>
    </row>
    <row r="3005" spans="1:27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M3005" t="s">
        <v>16080</v>
      </c>
      <c r="N3005">
        <v>30</v>
      </c>
      <c r="O3005" s="7">
        <v>1</v>
      </c>
      <c r="P3005" t="s">
        <v>13428</v>
      </c>
      <c r="Q3005" s="102">
        <v>2499</v>
      </c>
      <c r="R3005" s="102">
        <v>2499</v>
      </c>
      <c r="S3005" s="102">
        <v>1517.25</v>
      </c>
      <c r="T3005">
        <v>1517.25</v>
      </c>
      <c r="U3005" s="7">
        <v>12</v>
      </c>
      <c r="V3005" s="7">
        <v>0</v>
      </c>
      <c r="W3005" s="102">
        <v>182.07</v>
      </c>
      <c r="X3005" s="102">
        <v>0</v>
      </c>
      <c r="Y3005" s="102">
        <v>1699.32</v>
      </c>
      <c r="Z3005" s="7">
        <v>0</v>
      </c>
      <c r="AA3005" s="7">
        <v>0</v>
      </c>
    </row>
    <row r="3006" spans="1:27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M3006" t="s">
        <v>16080</v>
      </c>
      <c r="N3006">
        <v>32</v>
      </c>
      <c r="O3006" s="7">
        <v>2</v>
      </c>
      <c r="P3006" t="s">
        <v>13428</v>
      </c>
      <c r="Q3006" s="102">
        <v>2499</v>
      </c>
      <c r="R3006" s="102">
        <v>4998</v>
      </c>
      <c r="S3006" s="102">
        <v>1517.25</v>
      </c>
      <c r="T3006">
        <v>3034.5</v>
      </c>
      <c r="U3006" s="7">
        <v>0</v>
      </c>
      <c r="V3006" s="7">
        <v>0</v>
      </c>
      <c r="W3006" s="102">
        <v>0</v>
      </c>
      <c r="X3006" s="102">
        <v>0</v>
      </c>
      <c r="Y3006" s="102">
        <v>3034.5</v>
      </c>
      <c r="Z3006" s="7">
        <v>0</v>
      </c>
      <c r="AA3006" s="7">
        <v>0</v>
      </c>
    </row>
    <row r="3007" spans="1:27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M3007" t="s">
        <v>16080</v>
      </c>
      <c r="N3007">
        <v>34</v>
      </c>
      <c r="O3007" s="7">
        <v>1</v>
      </c>
      <c r="P3007" t="s">
        <v>13428</v>
      </c>
      <c r="Q3007" s="102">
        <v>2499</v>
      </c>
      <c r="R3007" s="102">
        <v>2499</v>
      </c>
      <c r="S3007" s="102">
        <v>1517.25</v>
      </c>
      <c r="T3007">
        <v>1517.25</v>
      </c>
      <c r="U3007" s="7">
        <v>12</v>
      </c>
      <c r="V3007" s="7">
        <v>0</v>
      </c>
      <c r="W3007" s="102">
        <v>182.07</v>
      </c>
      <c r="X3007" s="102">
        <v>0</v>
      </c>
      <c r="Y3007" s="102">
        <v>1699.32</v>
      </c>
      <c r="Z3007" s="7">
        <v>0</v>
      </c>
      <c r="AA3007" s="7">
        <v>0</v>
      </c>
    </row>
    <row r="3008" spans="1:27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M3008" t="s">
        <v>16080</v>
      </c>
      <c r="N3008">
        <v>36</v>
      </c>
      <c r="O3008" s="7">
        <v>1</v>
      </c>
      <c r="P3008" t="s">
        <v>13428</v>
      </c>
      <c r="Q3008" s="102">
        <v>2499</v>
      </c>
      <c r="R3008" s="102">
        <v>2499</v>
      </c>
      <c r="S3008" s="102">
        <v>1517.25</v>
      </c>
      <c r="T3008">
        <v>1517.25</v>
      </c>
      <c r="U3008" s="7">
        <v>12</v>
      </c>
      <c r="V3008" s="7">
        <v>0</v>
      </c>
      <c r="W3008" s="102">
        <v>182.07</v>
      </c>
      <c r="X3008" s="102">
        <v>0</v>
      </c>
      <c r="Y3008" s="102">
        <v>1699.32</v>
      </c>
      <c r="Z3008" s="7">
        <v>0</v>
      </c>
      <c r="AA3008" s="7">
        <v>0</v>
      </c>
    </row>
    <row r="3009" spans="1:27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M3009" t="s">
        <v>16080</v>
      </c>
      <c r="N3009" t="s">
        <v>16072</v>
      </c>
      <c r="O3009" s="7">
        <v>2</v>
      </c>
      <c r="P3009" t="s">
        <v>13428</v>
      </c>
      <c r="Q3009" s="102">
        <v>1999</v>
      </c>
      <c r="R3009" s="102">
        <v>3998</v>
      </c>
      <c r="S3009" s="102">
        <v>1213.68</v>
      </c>
      <c r="T3009">
        <v>2427.36</v>
      </c>
      <c r="U3009" s="7">
        <v>0</v>
      </c>
      <c r="V3009" s="7">
        <v>0</v>
      </c>
      <c r="W3009" s="102">
        <v>0</v>
      </c>
      <c r="X3009" s="102">
        <v>0</v>
      </c>
      <c r="Y3009" s="102">
        <v>2427.36</v>
      </c>
      <c r="Z3009" s="7">
        <v>0</v>
      </c>
      <c r="AA3009" s="7">
        <v>0</v>
      </c>
    </row>
    <row r="3010" spans="1:27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M3010" t="s">
        <v>16080</v>
      </c>
      <c r="N3010" t="s">
        <v>16073</v>
      </c>
      <c r="O3010" s="7">
        <v>1</v>
      </c>
      <c r="P3010" t="s">
        <v>13428</v>
      </c>
      <c r="Q3010" s="102">
        <v>1999</v>
      </c>
      <c r="R3010" s="102">
        <v>1999</v>
      </c>
      <c r="S3010" s="102">
        <v>1213.68</v>
      </c>
      <c r="T3010">
        <v>1213.68</v>
      </c>
      <c r="U3010" s="7">
        <v>12</v>
      </c>
      <c r="V3010" s="7">
        <v>0</v>
      </c>
      <c r="W3010" s="102">
        <v>145.63999999999999</v>
      </c>
      <c r="X3010" s="102">
        <v>0</v>
      </c>
      <c r="Y3010" s="102">
        <v>1359.3200000000002</v>
      </c>
      <c r="Z3010" s="7">
        <v>0</v>
      </c>
      <c r="AA3010" s="7">
        <v>0</v>
      </c>
    </row>
    <row r="3011" spans="1:27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M3011" t="s">
        <v>16080</v>
      </c>
      <c r="N3011" t="s">
        <v>16071</v>
      </c>
      <c r="O3011" s="7">
        <v>3</v>
      </c>
      <c r="P3011" t="s">
        <v>13428</v>
      </c>
      <c r="Q3011" s="102">
        <v>1999</v>
      </c>
      <c r="R3011" s="102">
        <v>5997</v>
      </c>
      <c r="S3011" s="102">
        <v>1213.68</v>
      </c>
      <c r="T3011">
        <v>3641.04</v>
      </c>
      <c r="U3011" s="7">
        <v>0</v>
      </c>
      <c r="V3011" s="7">
        <v>0</v>
      </c>
      <c r="W3011" s="102">
        <v>0</v>
      </c>
      <c r="X3011" s="102">
        <v>0</v>
      </c>
      <c r="Y3011" s="102">
        <v>3641.04</v>
      </c>
      <c r="Z3011" s="7">
        <v>0</v>
      </c>
      <c r="AA3011" s="7">
        <v>0</v>
      </c>
    </row>
    <row r="3012" spans="1:27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M3012" t="s">
        <v>16080</v>
      </c>
      <c r="N3012" t="s">
        <v>16075</v>
      </c>
      <c r="O3012" s="7">
        <v>1</v>
      </c>
      <c r="P3012" t="s">
        <v>13428</v>
      </c>
      <c r="Q3012" s="102">
        <v>1999</v>
      </c>
      <c r="R3012" s="102">
        <v>1999</v>
      </c>
      <c r="S3012" s="102">
        <v>1213.68</v>
      </c>
      <c r="T3012">
        <v>1213.68</v>
      </c>
      <c r="U3012" s="7">
        <v>12</v>
      </c>
      <c r="V3012" s="7">
        <v>0</v>
      </c>
      <c r="W3012" s="102">
        <v>145.63999999999999</v>
      </c>
      <c r="X3012" s="102">
        <v>0</v>
      </c>
      <c r="Y3012" s="102">
        <v>1359.3200000000002</v>
      </c>
      <c r="Z3012" s="7">
        <v>0</v>
      </c>
      <c r="AA3012" s="7">
        <v>0</v>
      </c>
    </row>
    <row r="3013" spans="1:27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M3013" t="s">
        <v>16080</v>
      </c>
      <c r="N3013" t="s">
        <v>16074</v>
      </c>
      <c r="O3013" s="7">
        <v>3</v>
      </c>
      <c r="P3013" t="s">
        <v>13428</v>
      </c>
      <c r="Q3013" s="102">
        <v>1999</v>
      </c>
      <c r="R3013" s="102">
        <v>5997</v>
      </c>
      <c r="S3013" s="102">
        <v>1213.68</v>
      </c>
      <c r="T3013">
        <v>3641.04</v>
      </c>
      <c r="U3013" s="7">
        <v>0</v>
      </c>
      <c r="V3013" s="7">
        <v>0</v>
      </c>
      <c r="W3013" s="102">
        <v>0</v>
      </c>
      <c r="X3013" s="102">
        <v>0</v>
      </c>
      <c r="Y3013" s="102">
        <v>3641.04</v>
      </c>
      <c r="Z3013" s="7">
        <v>0</v>
      </c>
      <c r="AA3013" s="7">
        <v>0</v>
      </c>
    </row>
    <row r="3014" spans="1:27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M3014" t="s">
        <v>16080</v>
      </c>
      <c r="N3014" t="s">
        <v>16076</v>
      </c>
      <c r="O3014" s="7">
        <v>6.5</v>
      </c>
      <c r="P3014" t="s">
        <v>16078</v>
      </c>
      <c r="Q3014" s="102">
        <v>1082</v>
      </c>
      <c r="R3014" s="102">
        <v>7033</v>
      </c>
      <c r="S3014" s="102">
        <v>525</v>
      </c>
      <c r="T3014">
        <v>3412.5</v>
      </c>
      <c r="U3014" s="7">
        <v>0</v>
      </c>
      <c r="V3014" s="7">
        <v>0</v>
      </c>
      <c r="W3014" s="102">
        <v>0</v>
      </c>
      <c r="X3014" s="102">
        <v>0</v>
      </c>
      <c r="Y3014" s="102">
        <v>3412.5</v>
      </c>
      <c r="Z3014" s="7">
        <v>0</v>
      </c>
      <c r="AA3014" s="7">
        <v>0</v>
      </c>
    </row>
    <row r="3015" spans="1:27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M3015" t="s">
        <v>16080</v>
      </c>
      <c r="N3015" t="s">
        <v>16076</v>
      </c>
      <c r="O3015" s="7">
        <v>9.6</v>
      </c>
      <c r="P3015" t="s">
        <v>16078</v>
      </c>
      <c r="Q3015" s="102">
        <v>4278</v>
      </c>
      <c r="R3015" s="102">
        <v>41068.799999999996</v>
      </c>
      <c r="S3015" s="102">
        <v>1844</v>
      </c>
      <c r="T3015">
        <v>17702.399999999998</v>
      </c>
      <c r="U3015" s="7">
        <v>0</v>
      </c>
      <c r="V3015" s="7">
        <v>0</v>
      </c>
      <c r="W3015" s="102">
        <v>0</v>
      </c>
      <c r="X3015" s="102">
        <v>0</v>
      </c>
      <c r="Y3015" s="102">
        <v>17702.399999999998</v>
      </c>
      <c r="Z3015" s="7">
        <v>0</v>
      </c>
      <c r="AA3015" s="7">
        <v>0</v>
      </c>
    </row>
    <row r="3016" spans="1:27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M3016" t="s">
        <v>16080</v>
      </c>
      <c r="N3016" t="s">
        <v>16076</v>
      </c>
      <c r="O3016" s="7">
        <v>7</v>
      </c>
      <c r="P3016" t="s">
        <v>16078</v>
      </c>
      <c r="Q3016" s="102">
        <v>2176</v>
      </c>
      <c r="R3016" s="102">
        <v>15232</v>
      </c>
      <c r="S3016" s="102">
        <v>1540.6</v>
      </c>
      <c r="T3016">
        <v>10784.199999999999</v>
      </c>
      <c r="U3016" s="7">
        <v>0</v>
      </c>
      <c r="V3016" s="7">
        <v>0</v>
      </c>
      <c r="W3016" s="102">
        <v>0</v>
      </c>
      <c r="X3016" s="102">
        <v>0</v>
      </c>
      <c r="Y3016" s="102">
        <v>10784.199999999999</v>
      </c>
      <c r="Z3016" s="7">
        <v>0</v>
      </c>
      <c r="AA3016" s="7">
        <v>0</v>
      </c>
    </row>
    <row r="3017" spans="1:27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M3017" t="s">
        <v>16080</v>
      </c>
      <c r="N3017" t="s">
        <v>16076</v>
      </c>
      <c r="O3017" s="7">
        <v>7.3</v>
      </c>
      <c r="P3017" t="s">
        <v>16078</v>
      </c>
      <c r="Q3017" s="102">
        <v>1258</v>
      </c>
      <c r="R3017" s="102">
        <v>9183.4</v>
      </c>
      <c r="S3017" s="102">
        <v>629.1</v>
      </c>
      <c r="T3017">
        <v>4592.43</v>
      </c>
      <c r="U3017" s="7">
        <v>0</v>
      </c>
      <c r="V3017" s="7">
        <v>0</v>
      </c>
      <c r="W3017" s="102">
        <v>0</v>
      </c>
      <c r="X3017" s="102">
        <v>0</v>
      </c>
      <c r="Y3017" s="102">
        <v>4592.43</v>
      </c>
      <c r="Z3017" s="7">
        <v>0</v>
      </c>
      <c r="AA3017" s="7">
        <v>0</v>
      </c>
    </row>
    <row r="3018" spans="1:27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M3018" t="s">
        <v>16080</v>
      </c>
      <c r="N3018" t="s">
        <v>16076</v>
      </c>
      <c r="O3018" s="7">
        <v>11.7</v>
      </c>
      <c r="P3018" t="s">
        <v>16078</v>
      </c>
      <c r="Q3018" s="102">
        <v>974</v>
      </c>
      <c r="R3018" s="102">
        <v>11395.8</v>
      </c>
      <c r="S3018" s="102">
        <v>409</v>
      </c>
      <c r="T3018">
        <v>4785.2999999999993</v>
      </c>
      <c r="U3018" s="7">
        <v>0</v>
      </c>
      <c r="V3018" s="7">
        <v>0</v>
      </c>
      <c r="W3018" s="102">
        <v>0</v>
      </c>
      <c r="X3018" s="102">
        <v>0</v>
      </c>
      <c r="Y3018" s="102">
        <v>4785.2999999999993</v>
      </c>
      <c r="Z3018" s="7">
        <v>0</v>
      </c>
      <c r="AA3018" s="7">
        <v>0</v>
      </c>
    </row>
    <row r="3019" spans="1:27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M3019" t="s">
        <v>16080</v>
      </c>
      <c r="N3019" t="s">
        <v>16076</v>
      </c>
      <c r="O3019" s="7">
        <v>6.6</v>
      </c>
      <c r="P3019" t="s">
        <v>16078</v>
      </c>
      <c r="Q3019" s="102">
        <v>793</v>
      </c>
      <c r="R3019" s="102">
        <v>5233.7999999999993</v>
      </c>
      <c r="S3019" s="102">
        <v>359</v>
      </c>
      <c r="T3019">
        <v>2369.4</v>
      </c>
      <c r="U3019" s="7">
        <v>0</v>
      </c>
      <c r="V3019" s="7">
        <v>0</v>
      </c>
      <c r="W3019" s="102">
        <v>0</v>
      </c>
      <c r="X3019" s="102">
        <v>0</v>
      </c>
      <c r="Y3019" s="102">
        <v>2369.4</v>
      </c>
      <c r="Z3019" s="7">
        <v>0</v>
      </c>
      <c r="AA3019" s="7">
        <v>0</v>
      </c>
    </row>
    <row r="3020" spans="1:27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M3020" t="s">
        <v>16080</v>
      </c>
      <c r="N3020" t="s">
        <v>16076</v>
      </c>
      <c r="O3020" s="7">
        <v>13</v>
      </c>
      <c r="P3020" t="s">
        <v>16078</v>
      </c>
      <c r="Q3020" s="102">
        <v>1101</v>
      </c>
      <c r="R3020" s="102">
        <v>14313</v>
      </c>
      <c r="S3020" s="102">
        <v>509</v>
      </c>
      <c r="T3020">
        <v>6617</v>
      </c>
      <c r="U3020" s="7">
        <v>0</v>
      </c>
      <c r="V3020" s="7">
        <v>0</v>
      </c>
      <c r="W3020" s="102">
        <v>0</v>
      </c>
      <c r="X3020" s="102">
        <v>0</v>
      </c>
      <c r="Y3020" s="102">
        <v>6617</v>
      </c>
      <c r="Z3020" s="7">
        <v>0</v>
      </c>
      <c r="AA3020" s="7">
        <v>0</v>
      </c>
    </row>
    <row r="3021" spans="1:27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M3021" t="s">
        <v>16080</v>
      </c>
      <c r="N3021" t="s">
        <v>16076</v>
      </c>
      <c r="O3021" s="7">
        <v>13</v>
      </c>
      <c r="P3021" t="s">
        <v>16078</v>
      </c>
      <c r="Q3021" s="102">
        <v>1101</v>
      </c>
      <c r="R3021" s="102">
        <v>14313</v>
      </c>
      <c r="S3021" s="102">
        <v>509</v>
      </c>
      <c r="T3021">
        <v>6617</v>
      </c>
      <c r="U3021" s="7">
        <v>0</v>
      </c>
      <c r="V3021" s="7">
        <v>0</v>
      </c>
      <c r="W3021" s="102">
        <v>0</v>
      </c>
      <c r="X3021" s="102">
        <v>0</v>
      </c>
      <c r="Y3021" s="102">
        <v>6617</v>
      </c>
      <c r="Z3021" s="7">
        <v>0</v>
      </c>
      <c r="AA3021" s="7">
        <v>0</v>
      </c>
    </row>
    <row r="3022" spans="1:27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M3022" t="s">
        <v>16080</v>
      </c>
      <c r="N3022" t="s">
        <v>16076</v>
      </c>
      <c r="O3022" s="7">
        <v>13</v>
      </c>
      <c r="P3022" t="s">
        <v>16078</v>
      </c>
      <c r="Q3022" s="102">
        <v>3537</v>
      </c>
      <c r="R3022" s="102">
        <v>45981</v>
      </c>
      <c r="S3022" s="102">
        <v>1485</v>
      </c>
      <c r="T3022">
        <v>19305</v>
      </c>
      <c r="U3022" s="7">
        <v>0</v>
      </c>
      <c r="V3022" s="7">
        <v>0</v>
      </c>
      <c r="W3022" s="102">
        <v>0</v>
      </c>
      <c r="X3022" s="102">
        <v>0</v>
      </c>
      <c r="Y3022" s="102">
        <v>19305</v>
      </c>
      <c r="Z3022" s="7">
        <v>0</v>
      </c>
      <c r="AA3022" s="7">
        <v>0</v>
      </c>
    </row>
    <row r="3023" spans="1:27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M3023" t="s">
        <v>16080</v>
      </c>
      <c r="N3023" t="s">
        <v>16076</v>
      </c>
      <c r="O3023" s="7">
        <v>9.1</v>
      </c>
      <c r="P3023" t="s">
        <v>16078</v>
      </c>
      <c r="Q3023" s="102">
        <v>970</v>
      </c>
      <c r="R3023" s="102">
        <v>8827</v>
      </c>
      <c r="S3023" s="102">
        <v>409</v>
      </c>
      <c r="T3023">
        <v>3721.8999999999996</v>
      </c>
      <c r="U3023" s="7">
        <v>0</v>
      </c>
      <c r="V3023" s="7">
        <v>0</v>
      </c>
      <c r="W3023" s="102">
        <v>0</v>
      </c>
      <c r="X3023" s="102">
        <v>0</v>
      </c>
      <c r="Y3023" s="102">
        <v>3721.8999999999996</v>
      </c>
      <c r="Z3023" s="7">
        <v>0</v>
      </c>
      <c r="AA3023" s="7">
        <v>0</v>
      </c>
    </row>
    <row r="3024" spans="1:27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M3024" t="s">
        <v>16080</v>
      </c>
      <c r="N3024" t="s">
        <v>16076</v>
      </c>
      <c r="O3024" s="7">
        <v>12.8</v>
      </c>
      <c r="P3024" t="s">
        <v>16078</v>
      </c>
      <c r="Q3024" s="102">
        <v>712</v>
      </c>
      <c r="R3024" s="102">
        <v>9113.6</v>
      </c>
      <c r="S3024" s="102">
        <v>321.47000000000003</v>
      </c>
      <c r="T3024">
        <v>4114.8160000000007</v>
      </c>
      <c r="U3024" s="7">
        <v>0</v>
      </c>
      <c r="V3024" s="7">
        <v>0</v>
      </c>
      <c r="W3024" s="102">
        <v>0</v>
      </c>
      <c r="X3024" s="102">
        <v>0</v>
      </c>
      <c r="Y3024" s="102">
        <v>4114.8160000000007</v>
      </c>
      <c r="Z3024" s="7">
        <v>0</v>
      </c>
      <c r="AA3024" s="7">
        <v>0</v>
      </c>
    </row>
    <row r="3025" spans="1:27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M3025" t="s">
        <v>16080</v>
      </c>
      <c r="N3025" t="s">
        <v>16076</v>
      </c>
      <c r="O3025" s="7">
        <v>9.1</v>
      </c>
      <c r="P3025" t="s">
        <v>16078</v>
      </c>
      <c r="Q3025" s="102">
        <v>5248</v>
      </c>
      <c r="R3025" s="102">
        <v>47756.799999999996</v>
      </c>
      <c r="S3025" s="102">
        <v>2624.1</v>
      </c>
      <c r="T3025">
        <v>23879.309999999998</v>
      </c>
      <c r="U3025" s="7">
        <v>0</v>
      </c>
      <c r="V3025" s="7">
        <v>0</v>
      </c>
      <c r="W3025" s="102">
        <v>0</v>
      </c>
      <c r="X3025" s="102">
        <v>0</v>
      </c>
      <c r="Y3025" s="102">
        <v>23879.309999999998</v>
      </c>
      <c r="Z3025" s="7">
        <v>0</v>
      </c>
      <c r="AA3025" s="7">
        <v>0</v>
      </c>
    </row>
    <row r="3026" spans="1:27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M3026" t="s">
        <v>16080</v>
      </c>
      <c r="N3026" t="s">
        <v>16076</v>
      </c>
      <c r="O3026" s="7">
        <v>6.5</v>
      </c>
      <c r="P3026" t="s">
        <v>16078</v>
      </c>
      <c r="Q3026" s="102">
        <v>5248</v>
      </c>
      <c r="R3026" s="102">
        <v>34112</v>
      </c>
      <c r="S3026" s="102">
        <v>2624.1</v>
      </c>
      <c r="T3026">
        <v>17056.649999999998</v>
      </c>
      <c r="U3026" s="7">
        <v>0</v>
      </c>
      <c r="V3026" s="7">
        <v>0</v>
      </c>
      <c r="W3026" s="102">
        <v>0</v>
      </c>
      <c r="X3026" s="102">
        <v>0</v>
      </c>
      <c r="Y3026" s="102">
        <v>17056.649999999998</v>
      </c>
      <c r="Z3026" s="7">
        <v>0</v>
      </c>
      <c r="AA3026" s="7">
        <v>0</v>
      </c>
    </row>
    <row r="3027" spans="1:27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M3027" t="s">
        <v>16080</v>
      </c>
      <c r="N3027" t="s">
        <v>16076</v>
      </c>
      <c r="O3027" s="7">
        <v>11.2</v>
      </c>
      <c r="P3027" t="s">
        <v>16078</v>
      </c>
      <c r="Q3027" s="102">
        <v>871</v>
      </c>
      <c r="R3027" s="102">
        <v>9755.1999999999989</v>
      </c>
      <c r="S3027" s="102">
        <v>423</v>
      </c>
      <c r="T3027">
        <v>4737.5999999999995</v>
      </c>
      <c r="U3027" s="7">
        <v>0</v>
      </c>
      <c r="V3027" s="7">
        <v>0</v>
      </c>
      <c r="W3027" s="102">
        <v>0</v>
      </c>
      <c r="X3027" s="102">
        <v>0</v>
      </c>
      <c r="Y3027" s="102">
        <v>4737.5999999999995</v>
      </c>
      <c r="Z3027" s="7">
        <v>0</v>
      </c>
      <c r="AA3027" s="7">
        <v>0</v>
      </c>
    </row>
    <row r="3028" spans="1:27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M3028" t="s">
        <v>16080</v>
      </c>
      <c r="N3028" t="s">
        <v>16076</v>
      </c>
      <c r="O3028" s="7">
        <v>7.75</v>
      </c>
      <c r="P3028" t="s">
        <v>16078</v>
      </c>
      <c r="Q3028" s="102">
        <v>826</v>
      </c>
      <c r="R3028" s="102">
        <v>6401.5</v>
      </c>
      <c r="S3028" s="102">
        <v>369</v>
      </c>
      <c r="T3028">
        <v>2859.75</v>
      </c>
      <c r="U3028" s="7">
        <v>0</v>
      </c>
      <c r="V3028" s="7">
        <v>0</v>
      </c>
      <c r="W3028" s="102">
        <v>0</v>
      </c>
      <c r="X3028" s="102">
        <v>0</v>
      </c>
      <c r="Y3028" s="102">
        <v>2859.75</v>
      </c>
      <c r="Z3028" s="7">
        <v>0</v>
      </c>
      <c r="AA3028" s="7">
        <v>0</v>
      </c>
    </row>
    <row r="3029" spans="1:27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M3029" t="s">
        <v>16080</v>
      </c>
      <c r="N3029" t="s">
        <v>16076</v>
      </c>
      <c r="O3029" s="7">
        <v>8</v>
      </c>
      <c r="P3029" t="s">
        <v>16078</v>
      </c>
      <c r="Q3029" s="102">
        <v>552</v>
      </c>
      <c r="R3029" s="102">
        <v>4416</v>
      </c>
      <c r="S3029" s="102">
        <v>265</v>
      </c>
      <c r="T3029">
        <v>2120</v>
      </c>
      <c r="U3029" s="7">
        <v>0</v>
      </c>
      <c r="V3029" s="7">
        <v>0</v>
      </c>
      <c r="W3029" s="102">
        <v>0</v>
      </c>
      <c r="X3029" s="102">
        <v>0</v>
      </c>
      <c r="Y3029" s="102">
        <v>2120</v>
      </c>
      <c r="Z3029" s="7">
        <v>0</v>
      </c>
      <c r="AA3029" s="7">
        <v>0</v>
      </c>
    </row>
    <row r="3030" spans="1:27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M3030" t="s">
        <v>16080</v>
      </c>
      <c r="N3030" t="s">
        <v>16076</v>
      </c>
      <c r="O3030" s="7">
        <v>7.9</v>
      </c>
      <c r="P3030" t="s">
        <v>16078</v>
      </c>
      <c r="Q3030" s="102">
        <v>806</v>
      </c>
      <c r="R3030" s="102">
        <v>6367.4000000000005</v>
      </c>
      <c r="S3030" s="102">
        <v>361</v>
      </c>
      <c r="T3030">
        <v>2851.9</v>
      </c>
      <c r="U3030" s="7">
        <v>0</v>
      </c>
      <c r="V3030" s="7">
        <v>0</v>
      </c>
      <c r="W3030" s="102">
        <v>0</v>
      </c>
      <c r="X3030" s="102">
        <v>0</v>
      </c>
      <c r="Y3030" s="102">
        <v>2851.9</v>
      </c>
      <c r="Z3030" s="7">
        <v>0</v>
      </c>
      <c r="AA3030" s="7">
        <v>0</v>
      </c>
    </row>
    <row r="3031" spans="1:27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M3031" t="s">
        <v>16080</v>
      </c>
      <c r="N3031" t="s">
        <v>16076</v>
      </c>
      <c r="O3031" s="7">
        <v>7.9</v>
      </c>
      <c r="P3031" t="s">
        <v>16078</v>
      </c>
      <c r="Q3031" s="102">
        <v>585</v>
      </c>
      <c r="R3031" s="102">
        <v>4621.5</v>
      </c>
      <c r="S3031" s="102">
        <v>259</v>
      </c>
      <c r="T3031">
        <v>2046.1000000000001</v>
      </c>
      <c r="U3031" s="7">
        <v>0</v>
      </c>
      <c r="V3031" s="7">
        <v>0</v>
      </c>
      <c r="W3031" s="102">
        <v>0</v>
      </c>
      <c r="X3031" s="102">
        <v>0</v>
      </c>
      <c r="Y3031" s="102">
        <v>2046.1000000000001</v>
      </c>
      <c r="Z3031" s="7">
        <v>0</v>
      </c>
      <c r="AA3031" s="7">
        <v>0</v>
      </c>
    </row>
    <row r="3032" spans="1:27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M3032" t="s">
        <v>16080</v>
      </c>
      <c r="N3032" t="s">
        <v>16076</v>
      </c>
      <c r="O3032" s="7">
        <v>9.6</v>
      </c>
      <c r="P3032" t="s">
        <v>16078</v>
      </c>
      <c r="Q3032" s="102">
        <v>832</v>
      </c>
      <c r="R3032" s="102">
        <v>7987.2</v>
      </c>
      <c r="S3032" s="102">
        <v>383</v>
      </c>
      <c r="T3032">
        <v>3676.7999999999997</v>
      </c>
      <c r="U3032" s="7">
        <v>0</v>
      </c>
      <c r="V3032" s="7">
        <v>0</v>
      </c>
      <c r="W3032" s="102">
        <v>0</v>
      </c>
      <c r="X3032" s="102">
        <v>0</v>
      </c>
      <c r="Y3032" s="102">
        <v>3676.7999999999997</v>
      </c>
      <c r="Z3032" s="7">
        <v>0</v>
      </c>
      <c r="AA3032" s="7">
        <v>0</v>
      </c>
    </row>
    <row r="3033" spans="1:27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M3033" t="s">
        <v>16080</v>
      </c>
      <c r="N3033" t="s">
        <v>16076</v>
      </c>
      <c r="O3033" s="7">
        <v>10.4</v>
      </c>
      <c r="P3033" t="s">
        <v>16078</v>
      </c>
      <c r="Q3033" s="102">
        <v>1929</v>
      </c>
      <c r="R3033" s="102">
        <v>20061.600000000002</v>
      </c>
      <c r="S3033" s="102">
        <v>846</v>
      </c>
      <c r="T3033">
        <v>8798.4</v>
      </c>
      <c r="U3033" s="7">
        <v>0</v>
      </c>
      <c r="V3033" s="7">
        <v>0</v>
      </c>
      <c r="W3033" s="102">
        <v>0</v>
      </c>
      <c r="X3033" s="102">
        <v>0</v>
      </c>
      <c r="Y3033" s="102">
        <v>8798.4</v>
      </c>
      <c r="Z3033" s="7">
        <v>0</v>
      </c>
      <c r="AA3033" s="7">
        <v>0</v>
      </c>
    </row>
    <row r="3034" spans="1:27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M3034" t="s">
        <v>16080</v>
      </c>
      <c r="N3034" t="s">
        <v>16076</v>
      </c>
      <c r="O3034" s="7">
        <v>8.4</v>
      </c>
      <c r="P3034" t="s">
        <v>16078</v>
      </c>
      <c r="Q3034" s="102">
        <v>1354</v>
      </c>
      <c r="R3034" s="102">
        <v>11373.6</v>
      </c>
      <c r="S3034" s="102">
        <v>615</v>
      </c>
      <c r="T3034">
        <v>5166</v>
      </c>
      <c r="U3034" s="7">
        <v>0</v>
      </c>
      <c r="V3034" s="7">
        <v>0</v>
      </c>
      <c r="W3034" s="102">
        <v>0</v>
      </c>
      <c r="X3034" s="102">
        <v>0</v>
      </c>
      <c r="Y3034" s="102">
        <v>5166</v>
      </c>
      <c r="Z3034" s="7">
        <v>0</v>
      </c>
      <c r="AA3034" s="7">
        <v>0</v>
      </c>
    </row>
    <row r="3035" spans="1:27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M3035" t="s">
        <v>16080</v>
      </c>
      <c r="N3035" t="s">
        <v>16076</v>
      </c>
      <c r="O3035" s="7">
        <v>6.7</v>
      </c>
      <c r="P3035" t="s">
        <v>16078</v>
      </c>
      <c r="Q3035" s="102">
        <v>884</v>
      </c>
      <c r="R3035" s="102">
        <v>5922.8</v>
      </c>
      <c r="S3035" s="102">
        <v>406</v>
      </c>
      <c r="T3035">
        <v>2720.2000000000003</v>
      </c>
      <c r="U3035" s="7">
        <v>0</v>
      </c>
      <c r="V3035" s="7">
        <v>0</v>
      </c>
      <c r="W3035" s="102">
        <v>0</v>
      </c>
      <c r="X3035" s="102">
        <v>0</v>
      </c>
      <c r="Y3035" s="102">
        <v>2720.2000000000003</v>
      </c>
      <c r="Z3035" s="7">
        <v>0</v>
      </c>
      <c r="AA3035" s="7">
        <v>0</v>
      </c>
    </row>
    <row r="3036" spans="1:27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M3036" t="s">
        <v>16080</v>
      </c>
      <c r="N3036" t="s">
        <v>16076</v>
      </c>
      <c r="O3036" s="7">
        <v>7.8</v>
      </c>
      <c r="P3036" t="s">
        <v>16078</v>
      </c>
      <c r="Q3036" s="102">
        <v>525</v>
      </c>
      <c r="R3036" s="102">
        <v>4095</v>
      </c>
      <c r="S3036" s="102">
        <v>234</v>
      </c>
      <c r="T3036">
        <v>1825.2</v>
      </c>
      <c r="U3036" s="7">
        <v>0</v>
      </c>
      <c r="V3036" s="7">
        <v>0</v>
      </c>
      <c r="W3036" s="102">
        <v>0</v>
      </c>
      <c r="X3036" s="102">
        <v>0</v>
      </c>
      <c r="Y3036" s="102">
        <v>1825.2</v>
      </c>
      <c r="Z3036" s="7">
        <v>0</v>
      </c>
      <c r="AA3036" s="7">
        <v>0</v>
      </c>
    </row>
    <row r="3037" spans="1:27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M3037" t="s">
        <v>16080</v>
      </c>
      <c r="N3037" t="s">
        <v>16076</v>
      </c>
      <c r="O3037" s="7">
        <v>10.5</v>
      </c>
      <c r="P3037" t="s">
        <v>16078</v>
      </c>
      <c r="Q3037" s="102">
        <v>826</v>
      </c>
      <c r="R3037" s="102">
        <v>8673</v>
      </c>
      <c r="S3037" s="102">
        <v>369</v>
      </c>
      <c r="T3037">
        <v>3874.5</v>
      </c>
      <c r="U3037" s="7">
        <v>0</v>
      </c>
      <c r="V3037" s="7">
        <v>0</v>
      </c>
      <c r="W3037" s="102">
        <v>0</v>
      </c>
      <c r="X3037" s="102">
        <v>0</v>
      </c>
      <c r="Y3037" s="102">
        <v>3874.5</v>
      </c>
      <c r="Z3037" s="7">
        <v>0</v>
      </c>
      <c r="AA3037" s="7">
        <v>0</v>
      </c>
    </row>
    <row r="3038" spans="1:27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M3038" t="s">
        <v>16080</v>
      </c>
      <c r="N3038" t="s">
        <v>16076</v>
      </c>
      <c r="O3038" s="7">
        <v>10.4</v>
      </c>
      <c r="P3038" t="s">
        <v>16078</v>
      </c>
      <c r="Q3038" s="102">
        <v>974</v>
      </c>
      <c r="R3038" s="102">
        <v>10129.6</v>
      </c>
      <c r="S3038" s="102">
        <v>409</v>
      </c>
      <c r="T3038">
        <v>4253.6000000000004</v>
      </c>
      <c r="U3038" s="7">
        <v>0</v>
      </c>
      <c r="V3038" s="7">
        <v>0</v>
      </c>
      <c r="W3038" s="102">
        <v>0</v>
      </c>
      <c r="X3038" s="102">
        <v>0</v>
      </c>
      <c r="Y3038" s="102">
        <v>4253.6000000000004</v>
      </c>
      <c r="Z3038" s="7">
        <v>0</v>
      </c>
      <c r="AA3038" s="7">
        <v>0</v>
      </c>
    </row>
    <row r="3039" spans="1:27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M3039" t="s">
        <v>16080</v>
      </c>
      <c r="N3039" t="s">
        <v>16076</v>
      </c>
      <c r="O3039" s="7">
        <v>9.6</v>
      </c>
      <c r="P3039" t="s">
        <v>16078</v>
      </c>
      <c r="Q3039" s="102">
        <v>583</v>
      </c>
      <c r="R3039" s="102">
        <v>5596.8</v>
      </c>
      <c r="S3039" s="102">
        <v>258</v>
      </c>
      <c r="T3039">
        <v>2476.7999999999997</v>
      </c>
      <c r="U3039" s="7">
        <v>0</v>
      </c>
      <c r="V3039" s="7">
        <v>0</v>
      </c>
      <c r="W3039" s="102">
        <v>0</v>
      </c>
      <c r="X3039" s="102">
        <v>0</v>
      </c>
      <c r="Y3039" s="102">
        <v>2476.7999999999997</v>
      </c>
      <c r="Z3039" s="7">
        <v>0</v>
      </c>
      <c r="AA3039" s="7">
        <v>0</v>
      </c>
    </row>
    <row r="3040" spans="1:27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M3040" t="s">
        <v>16080</v>
      </c>
      <c r="N3040" t="s">
        <v>16076</v>
      </c>
      <c r="O3040" s="7">
        <v>10.4</v>
      </c>
      <c r="P3040" t="s">
        <v>16078</v>
      </c>
      <c r="Q3040" s="102">
        <v>2575</v>
      </c>
      <c r="R3040" s="102">
        <v>26780</v>
      </c>
      <c r="S3040" s="102">
        <v>923</v>
      </c>
      <c r="T3040">
        <v>9599.2000000000007</v>
      </c>
      <c r="U3040" s="7">
        <v>0</v>
      </c>
      <c r="V3040" s="7">
        <v>0</v>
      </c>
      <c r="W3040" s="102">
        <v>0</v>
      </c>
      <c r="X3040" s="102">
        <v>0</v>
      </c>
      <c r="Y3040" s="102">
        <v>9599.2000000000007</v>
      </c>
      <c r="Z3040" s="7">
        <v>0</v>
      </c>
      <c r="AA3040" s="7">
        <v>0</v>
      </c>
    </row>
    <row r="3041" spans="1:27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M3041" t="s">
        <v>16080</v>
      </c>
      <c r="N3041" t="s">
        <v>16076</v>
      </c>
      <c r="O3041" s="7">
        <v>16.899999999999999</v>
      </c>
      <c r="P3041" t="s">
        <v>16078</v>
      </c>
      <c r="Q3041" s="102">
        <v>1110</v>
      </c>
      <c r="R3041" s="102">
        <v>18759</v>
      </c>
      <c r="S3041" s="102">
        <v>490</v>
      </c>
      <c r="T3041">
        <v>8281</v>
      </c>
      <c r="U3041" s="7">
        <v>0</v>
      </c>
      <c r="V3041" s="7">
        <v>0</v>
      </c>
      <c r="W3041" s="102">
        <v>0</v>
      </c>
      <c r="X3041" s="102">
        <v>0</v>
      </c>
      <c r="Y3041" s="102">
        <v>8281</v>
      </c>
      <c r="Z3041" s="7">
        <v>0</v>
      </c>
      <c r="AA3041" s="7">
        <v>0</v>
      </c>
    </row>
    <row r="3042" spans="1:27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M3042" t="s">
        <v>16080</v>
      </c>
      <c r="N3042" t="s">
        <v>16076</v>
      </c>
      <c r="O3042" s="7">
        <v>4.3</v>
      </c>
      <c r="P3042" t="s">
        <v>16078</v>
      </c>
      <c r="Q3042" s="102">
        <v>1156</v>
      </c>
      <c r="R3042" s="102">
        <v>4970.8</v>
      </c>
      <c r="S3042" s="102">
        <v>523</v>
      </c>
      <c r="T3042">
        <v>2248.9</v>
      </c>
      <c r="U3042" s="7">
        <v>0</v>
      </c>
      <c r="V3042" s="7">
        <v>0</v>
      </c>
      <c r="W3042" s="102">
        <v>0</v>
      </c>
      <c r="X3042" s="102">
        <v>0</v>
      </c>
      <c r="Y3042" s="102">
        <v>2248.9</v>
      </c>
      <c r="Z3042" s="7">
        <v>0</v>
      </c>
      <c r="AA3042" s="7">
        <v>0</v>
      </c>
    </row>
    <row r="3043" spans="1:27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M3043" t="s">
        <v>16080</v>
      </c>
      <c r="N3043" t="s">
        <v>16076</v>
      </c>
      <c r="O3043" s="7">
        <v>6.2</v>
      </c>
      <c r="P3043" t="s">
        <v>16078</v>
      </c>
      <c r="Q3043" s="102">
        <v>907</v>
      </c>
      <c r="R3043" s="102">
        <v>5623.4000000000005</v>
      </c>
      <c r="S3043" s="102">
        <v>406</v>
      </c>
      <c r="T3043">
        <v>2517.2000000000003</v>
      </c>
      <c r="U3043" s="7">
        <v>0</v>
      </c>
      <c r="V3043" s="7">
        <v>0</v>
      </c>
      <c r="W3043" s="102">
        <v>0</v>
      </c>
      <c r="X3043" s="102">
        <v>0</v>
      </c>
      <c r="Y3043" s="102">
        <v>2517.2000000000003</v>
      </c>
      <c r="Z3043" s="7">
        <v>0</v>
      </c>
      <c r="AA3043" s="7">
        <v>0</v>
      </c>
    </row>
    <row r="3044" spans="1:27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M3044" t="s">
        <v>16080</v>
      </c>
      <c r="N3044" t="s">
        <v>16076</v>
      </c>
      <c r="O3044" s="7">
        <v>8.1999999999999993</v>
      </c>
      <c r="P3044" t="s">
        <v>16078</v>
      </c>
      <c r="Q3044" s="102">
        <v>894</v>
      </c>
      <c r="R3044" s="102">
        <v>7330.7999999999993</v>
      </c>
      <c r="S3044" s="102">
        <v>417</v>
      </c>
      <c r="T3044">
        <v>3419.3999999999996</v>
      </c>
      <c r="U3044" s="7">
        <v>0</v>
      </c>
      <c r="V3044" s="7">
        <v>0</v>
      </c>
      <c r="W3044" s="102">
        <v>0</v>
      </c>
      <c r="X3044" s="102">
        <v>0</v>
      </c>
      <c r="Y3044" s="102">
        <v>3419.3999999999996</v>
      </c>
      <c r="Z3044" s="7">
        <v>0</v>
      </c>
      <c r="AA3044" s="7">
        <v>0</v>
      </c>
    </row>
    <row r="3045" spans="1:27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M3045" t="s">
        <v>16080</v>
      </c>
      <c r="N3045" t="s">
        <v>16076</v>
      </c>
      <c r="O3045" s="7">
        <v>9.8000000000000007</v>
      </c>
      <c r="P3045" t="s">
        <v>16078</v>
      </c>
      <c r="Q3045" s="102">
        <v>591</v>
      </c>
      <c r="R3045" s="102">
        <v>5791.8</v>
      </c>
      <c r="S3045" s="102">
        <v>281</v>
      </c>
      <c r="T3045">
        <v>2753.8</v>
      </c>
      <c r="U3045" s="7">
        <v>0</v>
      </c>
      <c r="V3045" s="7">
        <v>0</v>
      </c>
      <c r="W3045" s="102">
        <v>0</v>
      </c>
      <c r="X3045" s="102">
        <v>0</v>
      </c>
      <c r="Y3045" s="102">
        <v>2753.8</v>
      </c>
      <c r="Z3045" s="7">
        <v>0</v>
      </c>
      <c r="AA3045" s="7">
        <v>0</v>
      </c>
    </row>
    <row r="3046" spans="1:27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M3046" t="s">
        <v>16080</v>
      </c>
      <c r="N3046" t="s">
        <v>16076</v>
      </c>
      <c r="O3046" s="7">
        <v>11.1</v>
      </c>
      <c r="P3046" t="s">
        <v>16078</v>
      </c>
      <c r="Q3046" s="102">
        <v>541</v>
      </c>
      <c r="R3046" s="102">
        <v>6005.0999999999995</v>
      </c>
      <c r="S3046" s="102">
        <v>242</v>
      </c>
      <c r="T3046">
        <v>2686.2</v>
      </c>
      <c r="U3046" s="7">
        <v>0</v>
      </c>
      <c r="V3046" s="7">
        <v>0</v>
      </c>
      <c r="W3046" s="102">
        <v>0</v>
      </c>
      <c r="X3046" s="102">
        <v>0</v>
      </c>
      <c r="Y3046" s="102">
        <v>2686.2</v>
      </c>
      <c r="Z3046" s="7">
        <v>0</v>
      </c>
      <c r="AA3046" s="7">
        <v>0</v>
      </c>
    </row>
    <row r="3047" spans="1:27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M3047" t="s">
        <v>16080</v>
      </c>
      <c r="N3047" t="s">
        <v>16076</v>
      </c>
      <c r="O3047" s="7">
        <v>8.1</v>
      </c>
      <c r="P3047" t="s">
        <v>16078</v>
      </c>
      <c r="Q3047" s="102">
        <v>617</v>
      </c>
      <c r="R3047" s="102">
        <v>4997.7</v>
      </c>
      <c r="S3047" s="102">
        <v>293</v>
      </c>
      <c r="T3047">
        <v>2373.2999999999997</v>
      </c>
      <c r="U3047" s="7">
        <v>0</v>
      </c>
      <c r="V3047" s="7">
        <v>0</v>
      </c>
      <c r="W3047" s="102">
        <v>0</v>
      </c>
      <c r="X3047" s="102">
        <v>0</v>
      </c>
      <c r="Y3047" s="102">
        <v>2373.2999999999997</v>
      </c>
      <c r="Z3047" s="7">
        <v>0</v>
      </c>
      <c r="AA3047" s="7">
        <v>0</v>
      </c>
    </row>
    <row r="3048" spans="1:27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M3048" t="s">
        <v>16080</v>
      </c>
      <c r="N3048" t="s">
        <v>16076</v>
      </c>
      <c r="O3048" s="7">
        <v>9.5</v>
      </c>
      <c r="P3048" t="s">
        <v>16078</v>
      </c>
      <c r="Q3048" s="102">
        <v>1090</v>
      </c>
      <c r="R3048" s="102">
        <v>10355</v>
      </c>
      <c r="S3048" s="102">
        <v>529</v>
      </c>
      <c r="T3048">
        <v>5025.5</v>
      </c>
      <c r="U3048" s="7">
        <v>0</v>
      </c>
      <c r="V3048" s="7">
        <v>0</v>
      </c>
      <c r="W3048" s="102">
        <v>0</v>
      </c>
      <c r="X3048" s="102">
        <v>0</v>
      </c>
      <c r="Y3048" s="102">
        <v>5025.5</v>
      </c>
      <c r="Z3048" s="7">
        <v>0</v>
      </c>
      <c r="AA3048" s="7">
        <v>0</v>
      </c>
    </row>
    <row r="3049" spans="1:27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M3049" t="s">
        <v>16080</v>
      </c>
      <c r="N3049" t="s">
        <v>16076</v>
      </c>
      <c r="O3049" s="7">
        <v>11.2</v>
      </c>
      <c r="P3049" t="s">
        <v>16078</v>
      </c>
      <c r="Q3049" s="102">
        <v>1054</v>
      </c>
      <c r="R3049" s="102">
        <v>11804.8</v>
      </c>
      <c r="S3049" s="102">
        <v>330</v>
      </c>
      <c r="T3049">
        <v>3695.9999999999995</v>
      </c>
      <c r="U3049" s="7">
        <v>0</v>
      </c>
      <c r="V3049" s="7">
        <v>0</v>
      </c>
      <c r="W3049" s="102">
        <v>0</v>
      </c>
      <c r="X3049" s="102">
        <v>0</v>
      </c>
      <c r="Y3049" s="102">
        <v>3695.9999999999995</v>
      </c>
      <c r="Z3049" s="7">
        <v>0</v>
      </c>
      <c r="AA3049" s="7">
        <v>0</v>
      </c>
    </row>
    <row r="3050" spans="1:27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M3050" t="s">
        <v>16080</v>
      </c>
      <c r="N3050" t="s">
        <v>16076</v>
      </c>
      <c r="O3050" s="7">
        <v>9.1</v>
      </c>
      <c r="P3050" t="s">
        <v>16078</v>
      </c>
      <c r="Q3050" s="102">
        <v>1154</v>
      </c>
      <c r="R3050" s="102">
        <v>10501.4</v>
      </c>
      <c r="S3050" s="102">
        <v>487</v>
      </c>
      <c r="T3050">
        <v>4431.7</v>
      </c>
      <c r="U3050" s="7">
        <v>0</v>
      </c>
      <c r="V3050" s="7">
        <v>0</v>
      </c>
      <c r="W3050" s="102">
        <v>0</v>
      </c>
      <c r="X3050" s="102">
        <v>0</v>
      </c>
      <c r="Y3050" s="102">
        <v>4431.7</v>
      </c>
      <c r="Z3050" s="7">
        <v>0</v>
      </c>
      <c r="AA3050" s="7">
        <v>0</v>
      </c>
    </row>
    <row r="3051" spans="1:27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M3051" t="s">
        <v>16080</v>
      </c>
      <c r="N3051" t="s">
        <v>16076</v>
      </c>
      <c r="O3051" s="7">
        <v>4.8</v>
      </c>
      <c r="P3051" t="s">
        <v>16078</v>
      </c>
      <c r="Q3051" s="102">
        <v>1037</v>
      </c>
      <c r="R3051" s="102">
        <v>4977.5999999999995</v>
      </c>
      <c r="S3051" s="102">
        <v>436</v>
      </c>
      <c r="T3051">
        <v>2092.7999999999997</v>
      </c>
      <c r="U3051" s="7">
        <v>0</v>
      </c>
      <c r="V3051" s="7">
        <v>0</v>
      </c>
      <c r="W3051" s="102">
        <v>0</v>
      </c>
      <c r="X3051" s="102">
        <v>0</v>
      </c>
      <c r="Y3051" s="102">
        <v>2092.7999999999997</v>
      </c>
      <c r="Z3051" s="7">
        <v>0</v>
      </c>
      <c r="AA3051" s="7">
        <v>0</v>
      </c>
    </row>
    <row r="3052" spans="1:27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M3052" t="s">
        <v>16080</v>
      </c>
      <c r="N3052" t="s">
        <v>16076</v>
      </c>
      <c r="O3052" s="7">
        <v>11.7</v>
      </c>
      <c r="P3052" t="s">
        <v>16078</v>
      </c>
      <c r="Q3052" s="102">
        <v>575</v>
      </c>
      <c r="R3052" s="102">
        <v>6727.5</v>
      </c>
      <c r="S3052" s="102">
        <v>265</v>
      </c>
      <c r="T3052">
        <v>3100.5</v>
      </c>
      <c r="U3052" s="7">
        <v>0</v>
      </c>
      <c r="V3052" s="7">
        <v>0</v>
      </c>
      <c r="W3052" s="102">
        <v>0</v>
      </c>
      <c r="X3052" s="102">
        <v>0</v>
      </c>
      <c r="Y3052" s="102">
        <v>3100.5</v>
      </c>
      <c r="Z3052" s="7">
        <v>0</v>
      </c>
      <c r="AA3052" s="7">
        <v>0</v>
      </c>
    </row>
    <row r="3053" spans="1:27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M3053" t="s">
        <v>16080</v>
      </c>
      <c r="N3053" t="s">
        <v>16076</v>
      </c>
      <c r="O3053" s="7">
        <v>9.1</v>
      </c>
      <c r="P3053" t="s">
        <v>16078</v>
      </c>
      <c r="Q3053" s="102">
        <v>575</v>
      </c>
      <c r="R3053" s="102">
        <v>5232.5</v>
      </c>
      <c r="S3053" s="102">
        <v>265</v>
      </c>
      <c r="T3053">
        <v>2411.5</v>
      </c>
      <c r="U3053" s="7">
        <v>0</v>
      </c>
      <c r="V3053" s="7">
        <v>0</v>
      </c>
      <c r="W3053" s="102">
        <v>0</v>
      </c>
      <c r="X3053" s="102">
        <v>0</v>
      </c>
      <c r="Y3053" s="102">
        <v>2411.5</v>
      </c>
      <c r="Z3053" s="7">
        <v>0</v>
      </c>
      <c r="AA3053" s="7">
        <v>0</v>
      </c>
    </row>
    <row r="3054" spans="1:27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M3054" t="s">
        <v>16080</v>
      </c>
      <c r="N3054" t="s">
        <v>16076</v>
      </c>
      <c r="O3054" s="7">
        <v>9.1</v>
      </c>
      <c r="P3054" t="s">
        <v>16078</v>
      </c>
      <c r="Q3054" s="102">
        <v>575</v>
      </c>
      <c r="R3054" s="102">
        <v>5232.5</v>
      </c>
      <c r="S3054" s="102">
        <v>265</v>
      </c>
      <c r="T3054">
        <v>2411.5</v>
      </c>
      <c r="U3054" s="7">
        <v>0</v>
      </c>
      <c r="V3054" s="7">
        <v>0</v>
      </c>
      <c r="W3054" s="102">
        <v>0</v>
      </c>
      <c r="X3054" s="102">
        <v>0</v>
      </c>
      <c r="Y3054" s="102">
        <v>2411.5</v>
      </c>
      <c r="Z3054" s="7">
        <v>0</v>
      </c>
      <c r="AA3054" s="7">
        <v>0</v>
      </c>
    </row>
    <row r="3055" spans="1:27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M3055" t="s">
        <v>16080</v>
      </c>
      <c r="N3055" t="s">
        <v>16076</v>
      </c>
      <c r="O3055" s="7">
        <v>11.2</v>
      </c>
      <c r="P3055" t="s">
        <v>16078</v>
      </c>
      <c r="Q3055" s="102">
        <v>788</v>
      </c>
      <c r="R3055" s="102">
        <v>8825.5999999999985</v>
      </c>
      <c r="S3055" s="102">
        <v>374.32</v>
      </c>
      <c r="T3055">
        <v>4192.384</v>
      </c>
      <c r="U3055" s="7">
        <v>0</v>
      </c>
      <c r="V3055" s="7">
        <v>0</v>
      </c>
      <c r="W3055" s="102">
        <v>0</v>
      </c>
      <c r="X3055" s="102">
        <v>0</v>
      </c>
      <c r="Y3055" s="102">
        <v>4192.384</v>
      </c>
      <c r="Z3055" s="7">
        <v>0</v>
      </c>
      <c r="AA3055" s="7">
        <v>0</v>
      </c>
    </row>
    <row r="3056" spans="1:27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M3056" t="s">
        <v>16080</v>
      </c>
      <c r="N3056" t="s">
        <v>16076</v>
      </c>
      <c r="O3056" s="7">
        <v>6.4</v>
      </c>
      <c r="P3056" t="s">
        <v>16078</v>
      </c>
      <c r="Q3056" s="102">
        <v>617</v>
      </c>
      <c r="R3056" s="102">
        <v>3948.8</v>
      </c>
      <c r="S3056" s="102">
        <v>293</v>
      </c>
      <c r="T3056">
        <v>1875.2</v>
      </c>
      <c r="U3056" s="7">
        <v>0</v>
      </c>
      <c r="V3056" s="7">
        <v>0</v>
      </c>
      <c r="W3056" s="102">
        <v>0</v>
      </c>
      <c r="X3056" s="102">
        <v>0</v>
      </c>
      <c r="Y3056" s="102">
        <v>1875.2</v>
      </c>
      <c r="Z3056" s="7">
        <v>0</v>
      </c>
      <c r="AA3056" s="7">
        <v>0</v>
      </c>
    </row>
    <row r="3057" spans="1:27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M3057" t="s">
        <v>16080</v>
      </c>
      <c r="N3057" t="s">
        <v>16076</v>
      </c>
      <c r="O3057" s="7">
        <v>10.4</v>
      </c>
      <c r="P3057" t="s">
        <v>16078</v>
      </c>
      <c r="Q3057" s="102">
        <v>2039</v>
      </c>
      <c r="R3057" s="102">
        <v>21205.600000000002</v>
      </c>
      <c r="S3057" s="102">
        <v>923</v>
      </c>
      <c r="T3057">
        <v>9599.2000000000007</v>
      </c>
      <c r="U3057" s="7">
        <v>0</v>
      </c>
      <c r="V3057" s="7">
        <v>0</v>
      </c>
      <c r="W3057" s="102">
        <v>0</v>
      </c>
      <c r="X3057" s="102">
        <v>0</v>
      </c>
      <c r="Y3057" s="102">
        <v>9599.2000000000007</v>
      </c>
      <c r="Z3057" s="7">
        <v>0</v>
      </c>
      <c r="AA3057" s="7">
        <v>0</v>
      </c>
    </row>
    <row r="3058" spans="1:27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M3058" t="s">
        <v>16080</v>
      </c>
      <c r="N3058" t="s">
        <v>16076</v>
      </c>
      <c r="O3058" s="7">
        <v>16</v>
      </c>
      <c r="P3058" t="s">
        <v>16078</v>
      </c>
      <c r="Q3058" s="102">
        <v>1343</v>
      </c>
      <c r="R3058" s="102">
        <v>21488</v>
      </c>
      <c r="S3058" s="102">
        <v>564</v>
      </c>
      <c r="T3058">
        <v>9024</v>
      </c>
      <c r="U3058" s="7">
        <v>0</v>
      </c>
      <c r="V3058" s="7">
        <v>0</v>
      </c>
      <c r="W3058" s="102">
        <v>0</v>
      </c>
      <c r="X3058" s="102">
        <v>0</v>
      </c>
      <c r="Y3058" s="102">
        <v>9024</v>
      </c>
      <c r="Z3058" s="7">
        <v>0</v>
      </c>
      <c r="AA3058" s="7">
        <v>0</v>
      </c>
    </row>
    <row r="3059" spans="1:27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M3059" t="s">
        <v>16080</v>
      </c>
      <c r="N3059" t="s">
        <v>16076</v>
      </c>
      <c r="O3059" s="7">
        <v>8</v>
      </c>
      <c r="P3059" t="s">
        <v>16078</v>
      </c>
      <c r="Q3059" s="102">
        <v>1080</v>
      </c>
      <c r="R3059" s="102">
        <v>8640</v>
      </c>
      <c r="S3059" s="102">
        <v>525</v>
      </c>
      <c r="T3059">
        <v>4200</v>
      </c>
      <c r="U3059" s="7">
        <v>0</v>
      </c>
      <c r="V3059" s="7">
        <v>0</v>
      </c>
      <c r="W3059" s="102">
        <v>0</v>
      </c>
      <c r="X3059" s="102">
        <v>0</v>
      </c>
      <c r="Y3059" s="102">
        <v>4200</v>
      </c>
      <c r="Z3059" s="7">
        <v>0</v>
      </c>
      <c r="AA3059" s="7">
        <v>0</v>
      </c>
    </row>
    <row r="3060" spans="1:27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M3060" t="s">
        <v>16080</v>
      </c>
      <c r="N3060" t="s">
        <v>16076</v>
      </c>
      <c r="O3060" s="7">
        <v>7.9</v>
      </c>
      <c r="P3060" t="s">
        <v>16078</v>
      </c>
      <c r="Q3060" s="102">
        <v>1080</v>
      </c>
      <c r="R3060" s="102">
        <v>8532</v>
      </c>
      <c r="S3060" s="102">
        <v>525</v>
      </c>
      <c r="T3060">
        <v>4147.5</v>
      </c>
      <c r="U3060" s="7">
        <v>0</v>
      </c>
      <c r="V3060" s="7">
        <v>0</v>
      </c>
      <c r="W3060" s="102">
        <v>0</v>
      </c>
      <c r="X3060" s="102">
        <v>0</v>
      </c>
      <c r="Y3060" s="102">
        <v>4147.5</v>
      </c>
      <c r="Z3060" s="7">
        <v>0</v>
      </c>
      <c r="AA3060" s="7">
        <v>0</v>
      </c>
    </row>
    <row r="3061" spans="1:27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M3061" t="s">
        <v>16080</v>
      </c>
      <c r="N3061" t="s">
        <v>16076</v>
      </c>
      <c r="O3061" s="7">
        <v>8</v>
      </c>
      <c r="P3061" t="s">
        <v>16078</v>
      </c>
      <c r="Q3061" s="102">
        <v>1003</v>
      </c>
      <c r="R3061" s="102">
        <v>8024</v>
      </c>
      <c r="S3061" s="102">
        <v>487</v>
      </c>
      <c r="T3061">
        <v>3896</v>
      </c>
      <c r="U3061" s="7">
        <v>0</v>
      </c>
      <c r="V3061" s="7">
        <v>0</v>
      </c>
      <c r="W3061" s="102">
        <v>0</v>
      </c>
      <c r="X3061" s="102">
        <v>0</v>
      </c>
      <c r="Y3061" s="102">
        <v>3896</v>
      </c>
      <c r="Z3061" s="7">
        <v>0</v>
      </c>
      <c r="AA3061" s="7">
        <v>0</v>
      </c>
    </row>
    <row r="3062" spans="1:27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M3062" t="s">
        <v>16080</v>
      </c>
      <c r="N3062" t="s">
        <v>16076</v>
      </c>
      <c r="O3062" s="7">
        <v>8</v>
      </c>
      <c r="P3062" t="s">
        <v>16078</v>
      </c>
      <c r="Q3062" s="102">
        <v>1003</v>
      </c>
      <c r="R3062" s="102">
        <v>8024</v>
      </c>
      <c r="S3062" s="102">
        <v>487</v>
      </c>
      <c r="T3062">
        <v>3896</v>
      </c>
      <c r="U3062" s="7">
        <v>0</v>
      </c>
      <c r="V3062" s="7">
        <v>0</v>
      </c>
      <c r="W3062" s="102">
        <v>0</v>
      </c>
      <c r="X3062" s="102">
        <v>0</v>
      </c>
      <c r="Y3062" s="102">
        <v>3896</v>
      </c>
      <c r="Z3062" s="7">
        <v>0</v>
      </c>
      <c r="AA3062" s="7">
        <v>0</v>
      </c>
    </row>
    <row r="3063" spans="1:27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M3063" t="s">
        <v>16080</v>
      </c>
      <c r="N3063" t="s">
        <v>16076</v>
      </c>
      <c r="O3063" s="7">
        <v>9.6</v>
      </c>
      <c r="P3063" t="s">
        <v>16078</v>
      </c>
      <c r="Q3063" s="102">
        <v>712</v>
      </c>
      <c r="R3063" s="102">
        <v>6835.2</v>
      </c>
      <c r="S3063" s="102">
        <v>321.47000000000003</v>
      </c>
      <c r="T3063">
        <v>3086.1120000000001</v>
      </c>
      <c r="U3063" s="7">
        <v>0</v>
      </c>
      <c r="V3063" s="7">
        <v>0</v>
      </c>
      <c r="W3063" s="102">
        <v>0</v>
      </c>
      <c r="X3063" s="102">
        <v>0</v>
      </c>
      <c r="Y3063" s="102">
        <v>3086.1120000000001</v>
      </c>
      <c r="Z3063" s="7">
        <v>0</v>
      </c>
      <c r="AA3063" s="7">
        <v>0</v>
      </c>
    </row>
    <row r="3064" spans="1:27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M3064" t="s">
        <v>16080</v>
      </c>
      <c r="N3064" t="s">
        <v>16076</v>
      </c>
      <c r="O3064" s="7">
        <v>5.6</v>
      </c>
      <c r="P3064" t="s">
        <v>16078</v>
      </c>
      <c r="Q3064" s="102">
        <v>1867</v>
      </c>
      <c r="R3064" s="102">
        <v>10455.199999999999</v>
      </c>
      <c r="S3064" s="102">
        <v>784</v>
      </c>
      <c r="T3064">
        <v>4390.3999999999996</v>
      </c>
      <c r="U3064" s="7">
        <v>0</v>
      </c>
      <c r="V3064" s="7">
        <v>0</v>
      </c>
      <c r="W3064" s="102">
        <v>0</v>
      </c>
      <c r="X3064" s="102">
        <v>0</v>
      </c>
      <c r="Y3064" s="102">
        <v>4390.3999999999996</v>
      </c>
      <c r="Z3064" s="7">
        <v>0</v>
      </c>
      <c r="AA3064" s="7">
        <v>0</v>
      </c>
    </row>
    <row r="3065" spans="1:27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M3065" t="s">
        <v>16080</v>
      </c>
      <c r="N3065" t="s">
        <v>16076</v>
      </c>
      <c r="O3065" s="7">
        <v>11.2</v>
      </c>
      <c r="P3065" t="s">
        <v>16078</v>
      </c>
      <c r="Q3065" s="102">
        <v>1025</v>
      </c>
      <c r="R3065" s="102">
        <v>11480</v>
      </c>
      <c r="S3065" s="102">
        <v>478</v>
      </c>
      <c r="T3065">
        <v>5353.5999999999995</v>
      </c>
      <c r="U3065" s="7">
        <v>0</v>
      </c>
      <c r="V3065" s="7">
        <v>0</v>
      </c>
      <c r="W3065" s="102">
        <v>0</v>
      </c>
      <c r="X3065" s="102">
        <v>0</v>
      </c>
      <c r="Y3065" s="102">
        <v>5353.5999999999995</v>
      </c>
      <c r="Z3065" s="7">
        <v>0</v>
      </c>
      <c r="AA3065" s="7">
        <v>0</v>
      </c>
    </row>
    <row r="3066" spans="1:27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M3066" t="s">
        <v>16080</v>
      </c>
      <c r="N3066" t="s">
        <v>16076</v>
      </c>
      <c r="O3066" s="7">
        <v>11.2</v>
      </c>
      <c r="P3066" t="s">
        <v>16078</v>
      </c>
      <c r="Q3066" s="102">
        <v>734</v>
      </c>
      <c r="R3066" s="102">
        <v>8220.7999999999993</v>
      </c>
      <c r="S3066" s="102">
        <v>338</v>
      </c>
      <c r="T3066">
        <v>3785.6</v>
      </c>
      <c r="U3066" s="7">
        <v>0</v>
      </c>
      <c r="V3066" s="7">
        <v>0</v>
      </c>
      <c r="W3066" s="102">
        <v>0</v>
      </c>
      <c r="X3066" s="102">
        <v>0</v>
      </c>
      <c r="Y3066" s="102">
        <v>3785.6</v>
      </c>
      <c r="Z3066" s="7">
        <v>0</v>
      </c>
      <c r="AA3066" s="7">
        <v>0</v>
      </c>
    </row>
    <row r="3067" spans="1:27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M3067" t="s">
        <v>16080</v>
      </c>
      <c r="N3067" t="s">
        <v>16076</v>
      </c>
      <c r="O3067" s="7">
        <v>11.3</v>
      </c>
      <c r="P3067" t="s">
        <v>16078</v>
      </c>
      <c r="Q3067" s="102">
        <v>1016</v>
      </c>
      <c r="R3067" s="102">
        <v>11480.800000000001</v>
      </c>
      <c r="S3067" s="102">
        <v>474</v>
      </c>
      <c r="T3067">
        <v>5356.2000000000007</v>
      </c>
      <c r="U3067" s="7">
        <v>0</v>
      </c>
      <c r="V3067" s="7">
        <v>0</v>
      </c>
      <c r="W3067" s="102">
        <v>0</v>
      </c>
      <c r="X3067" s="102">
        <v>0</v>
      </c>
      <c r="Y3067" s="102">
        <v>5356.2000000000007</v>
      </c>
      <c r="Z3067" s="7">
        <v>0</v>
      </c>
      <c r="AA3067" s="7">
        <v>0</v>
      </c>
    </row>
    <row r="3068" spans="1:27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M3068" t="s">
        <v>16080</v>
      </c>
      <c r="N3068" t="s">
        <v>16076</v>
      </c>
      <c r="O3068" s="7">
        <v>11.7</v>
      </c>
      <c r="P3068" t="s">
        <v>16078</v>
      </c>
      <c r="Q3068" s="102">
        <v>645</v>
      </c>
      <c r="R3068" s="102">
        <v>7546.4999999999991</v>
      </c>
      <c r="S3068" s="102">
        <v>288</v>
      </c>
      <c r="T3068">
        <v>3369.6</v>
      </c>
      <c r="U3068" s="7">
        <v>0</v>
      </c>
      <c r="V3068" s="7">
        <v>0</v>
      </c>
      <c r="W3068" s="102">
        <v>0</v>
      </c>
      <c r="X3068" s="102">
        <v>0</v>
      </c>
      <c r="Y3068" s="102">
        <v>3369.6</v>
      </c>
      <c r="Z3068" s="7">
        <v>0</v>
      </c>
      <c r="AA3068" s="7">
        <v>0</v>
      </c>
    </row>
    <row r="3069" spans="1:27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M3069" t="s">
        <v>16080</v>
      </c>
      <c r="N3069" t="s">
        <v>16076</v>
      </c>
      <c r="O3069" s="7">
        <v>10.4</v>
      </c>
      <c r="P3069" t="s">
        <v>16078</v>
      </c>
      <c r="Q3069" s="102">
        <v>1076</v>
      </c>
      <c r="R3069" s="102">
        <v>11190.4</v>
      </c>
      <c r="S3069" s="102">
        <v>487</v>
      </c>
      <c r="T3069">
        <v>5064.8</v>
      </c>
      <c r="U3069" s="7">
        <v>0</v>
      </c>
      <c r="V3069" s="7">
        <v>0</v>
      </c>
      <c r="W3069" s="102">
        <v>0</v>
      </c>
      <c r="X3069" s="102">
        <v>0</v>
      </c>
      <c r="Y3069" s="102">
        <v>5064.8</v>
      </c>
      <c r="Z3069" s="7">
        <v>0</v>
      </c>
      <c r="AA3069" s="7">
        <v>0</v>
      </c>
    </row>
    <row r="3070" spans="1:27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M3070" t="s">
        <v>16080</v>
      </c>
      <c r="N3070" t="s">
        <v>16076</v>
      </c>
      <c r="O3070" s="7">
        <v>10.4</v>
      </c>
      <c r="P3070" t="s">
        <v>16078</v>
      </c>
      <c r="Q3070" s="102">
        <v>1076</v>
      </c>
      <c r="R3070" s="102">
        <v>11190.4</v>
      </c>
      <c r="S3070" s="102">
        <v>487</v>
      </c>
      <c r="T3070">
        <v>5064.8</v>
      </c>
      <c r="U3070" s="7">
        <v>0</v>
      </c>
      <c r="V3070" s="7">
        <v>0</v>
      </c>
      <c r="W3070" s="102">
        <v>0</v>
      </c>
      <c r="X3070" s="102">
        <v>0</v>
      </c>
      <c r="Y3070" s="102">
        <v>5064.8</v>
      </c>
      <c r="Z3070" s="7">
        <v>0</v>
      </c>
      <c r="AA3070" s="7">
        <v>0</v>
      </c>
    </row>
    <row r="3071" spans="1:27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M3071" t="s">
        <v>16080</v>
      </c>
      <c r="N3071" t="s">
        <v>16076</v>
      </c>
      <c r="O3071" s="7">
        <v>6</v>
      </c>
      <c r="P3071" t="s">
        <v>16078</v>
      </c>
      <c r="Q3071" s="102">
        <v>780</v>
      </c>
      <c r="R3071" s="102">
        <v>4680</v>
      </c>
      <c r="S3071" s="102">
        <v>381</v>
      </c>
      <c r="T3071">
        <v>2286</v>
      </c>
      <c r="U3071" s="7">
        <v>0</v>
      </c>
      <c r="V3071" s="7">
        <v>0</v>
      </c>
      <c r="W3071" s="102">
        <v>0</v>
      </c>
      <c r="X3071" s="102">
        <v>0</v>
      </c>
      <c r="Y3071" s="102">
        <v>2286</v>
      </c>
      <c r="Z3071" s="7">
        <v>0</v>
      </c>
      <c r="AA3071" s="7">
        <v>0</v>
      </c>
    </row>
    <row r="3072" spans="1:27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M3072" t="s">
        <v>16080</v>
      </c>
      <c r="N3072" t="s">
        <v>16076</v>
      </c>
      <c r="O3072" s="7">
        <v>12</v>
      </c>
      <c r="P3072" t="s">
        <v>16078</v>
      </c>
      <c r="Q3072" s="102">
        <v>538</v>
      </c>
      <c r="R3072" s="102">
        <v>6456</v>
      </c>
      <c r="S3072" s="102">
        <v>263</v>
      </c>
      <c r="T3072">
        <v>3156</v>
      </c>
      <c r="U3072" s="7">
        <v>0</v>
      </c>
      <c r="V3072" s="7">
        <v>0</v>
      </c>
      <c r="W3072" s="102">
        <v>0</v>
      </c>
      <c r="X3072" s="102">
        <v>0</v>
      </c>
      <c r="Y3072" s="102">
        <v>3156</v>
      </c>
      <c r="Z3072" s="7">
        <v>0</v>
      </c>
      <c r="AA3072" s="7">
        <v>0</v>
      </c>
    </row>
    <row r="3073" spans="1:27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M3073" t="s">
        <v>16080</v>
      </c>
      <c r="N3073" t="s">
        <v>16076</v>
      </c>
      <c r="O3073" s="7">
        <v>12</v>
      </c>
      <c r="P3073" t="s">
        <v>16078</v>
      </c>
      <c r="Q3073" s="102">
        <v>538</v>
      </c>
      <c r="R3073" s="102">
        <v>6456</v>
      </c>
      <c r="S3073" s="102">
        <v>263</v>
      </c>
      <c r="T3073">
        <v>3156</v>
      </c>
      <c r="U3073" s="7">
        <v>0</v>
      </c>
      <c r="V3073" s="7">
        <v>0</v>
      </c>
      <c r="W3073" s="102">
        <v>0</v>
      </c>
      <c r="X3073" s="102">
        <v>0</v>
      </c>
      <c r="Y3073" s="102">
        <v>3156</v>
      </c>
      <c r="Z3073" s="7">
        <v>0</v>
      </c>
      <c r="AA3073" s="7">
        <v>0</v>
      </c>
    </row>
    <row r="3074" spans="1:27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M3074" t="s">
        <v>16080</v>
      </c>
      <c r="N3074" t="s">
        <v>16076</v>
      </c>
      <c r="O3074" s="7">
        <v>6.4</v>
      </c>
      <c r="P3074" t="s">
        <v>16078</v>
      </c>
      <c r="Q3074" s="102">
        <v>750</v>
      </c>
      <c r="R3074" s="102">
        <v>4800</v>
      </c>
      <c r="S3074" s="102">
        <v>336</v>
      </c>
      <c r="T3074">
        <v>2150.4</v>
      </c>
      <c r="U3074" s="7">
        <v>0</v>
      </c>
      <c r="V3074" s="7">
        <v>0</v>
      </c>
      <c r="W3074" s="102">
        <v>0</v>
      </c>
      <c r="X3074" s="102">
        <v>0</v>
      </c>
      <c r="Y3074" s="102">
        <v>2150.4</v>
      </c>
      <c r="Z3074" s="7">
        <v>0</v>
      </c>
      <c r="AA3074" s="7">
        <v>0</v>
      </c>
    </row>
    <row r="3075" spans="1:27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M3075" t="s">
        <v>16080</v>
      </c>
      <c r="N3075" t="s">
        <v>16076</v>
      </c>
      <c r="O3075" s="7">
        <v>9.6</v>
      </c>
      <c r="P3075" t="s">
        <v>16078</v>
      </c>
      <c r="Q3075" s="102">
        <v>639</v>
      </c>
      <c r="R3075" s="102">
        <v>6134.4</v>
      </c>
      <c r="S3075" s="102">
        <v>286</v>
      </c>
      <c r="T3075">
        <v>2745.6</v>
      </c>
      <c r="U3075" s="7">
        <v>0</v>
      </c>
      <c r="V3075" s="7">
        <v>0</v>
      </c>
      <c r="W3075" s="102">
        <v>0</v>
      </c>
      <c r="X3075" s="102">
        <v>0</v>
      </c>
      <c r="Y3075" s="102">
        <v>2745.6</v>
      </c>
      <c r="Z3075" s="7">
        <v>0</v>
      </c>
      <c r="AA3075" s="7">
        <v>0</v>
      </c>
    </row>
    <row r="3076" spans="1:27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M3076" t="s">
        <v>16080</v>
      </c>
      <c r="N3076" t="s">
        <v>16076</v>
      </c>
      <c r="O3076" s="7">
        <v>4.8</v>
      </c>
      <c r="P3076" t="s">
        <v>16078</v>
      </c>
      <c r="Q3076" s="102">
        <v>826</v>
      </c>
      <c r="R3076" s="102">
        <v>3964.7999999999997</v>
      </c>
      <c r="S3076" s="102">
        <v>370</v>
      </c>
      <c r="T3076">
        <v>1776</v>
      </c>
      <c r="U3076" s="7">
        <v>0</v>
      </c>
      <c r="V3076" s="7">
        <v>0</v>
      </c>
      <c r="W3076" s="102">
        <v>0</v>
      </c>
      <c r="X3076" s="102">
        <v>0</v>
      </c>
      <c r="Y3076" s="102">
        <v>1776</v>
      </c>
      <c r="Z3076" s="7">
        <v>0</v>
      </c>
      <c r="AA3076" s="7">
        <v>0</v>
      </c>
    </row>
    <row r="3077" spans="1:27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M3077" t="s">
        <v>16080</v>
      </c>
      <c r="N3077" t="s">
        <v>16076</v>
      </c>
      <c r="O3077" s="7">
        <v>9.1999999999999993</v>
      </c>
      <c r="P3077" t="s">
        <v>16078</v>
      </c>
      <c r="Q3077" s="102">
        <v>685</v>
      </c>
      <c r="R3077" s="102">
        <v>6301.9999999999991</v>
      </c>
      <c r="S3077" s="102">
        <v>306</v>
      </c>
      <c r="T3077">
        <v>2815.2</v>
      </c>
      <c r="U3077" s="7">
        <v>0</v>
      </c>
      <c r="V3077" s="7">
        <v>0</v>
      </c>
      <c r="W3077" s="102">
        <v>0</v>
      </c>
      <c r="X3077" s="102">
        <v>0</v>
      </c>
      <c r="Y3077" s="102">
        <v>2815.2</v>
      </c>
      <c r="Z3077" s="7">
        <v>0</v>
      </c>
      <c r="AA3077" s="7">
        <v>0</v>
      </c>
    </row>
    <row r="3078" spans="1:27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M3078" t="s">
        <v>16080</v>
      </c>
      <c r="N3078" t="s">
        <v>16076</v>
      </c>
      <c r="O3078" s="7">
        <v>9.6</v>
      </c>
      <c r="P3078" t="s">
        <v>16078</v>
      </c>
      <c r="Q3078" s="102">
        <v>1110</v>
      </c>
      <c r="R3078" s="102">
        <v>10656</v>
      </c>
      <c r="S3078" s="102">
        <v>502</v>
      </c>
      <c r="T3078">
        <v>4819.2</v>
      </c>
      <c r="U3078" s="7">
        <v>0</v>
      </c>
      <c r="V3078" s="7">
        <v>0</v>
      </c>
      <c r="W3078" s="102">
        <v>0</v>
      </c>
      <c r="X3078" s="102">
        <v>0</v>
      </c>
      <c r="Y3078" s="102">
        <v>4819.2</v>
      </c>
      <c r="Z3078" s="7">
        <v>0</v>
      </c>
      <c r="AA3078" s="7">
        <v>0</v>
      </c>
    </row>
    <row r="3079" spans="1:27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M3079" t="s">
        <v>16080</v>
      </c>
      <c r="N3079" t="s">
        <v>16076</v>
      </c>
      <c r="O3079" s="7">
        <v>10</v>
      </c>
      <c r="P3079" t="s">
        <v>16078</v>
      </c>
      <c r="Q3079" s="102">
        <v>1280</v>
      </c>
      <c r="R3079" s="102">
        <v>12800</v>
      </c>
      <c r="S3079" s="102">
        <v>579</v>
      </c>
      <c r="T3079">
        <v>5790</v>
      </c>
      <c r="U3079" s="7">
        <v>0</v>
      </c>
      <c r="V3079" s="7">
        <v>0</v>
      </c>
      <c r="W3079" s="102">
        <v>0</v>
      </c>
      <c r="X3079" s="102">
        <v>0</v>
      </c>
      <c r="Y3079" s="102">
        <v>5790</v>
      </c>
      <c r="Z3079" s="7">
        <v>0</v>
      </c>
      <c r="AA3079" s="7">
        <v>0</v>
      </c>
    </row>
    <row r="3080" spans="1:27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M3080" t="s">
        <v>16080</v>
      </c>
      <c r="N3080" t="s">
        <v>16076</v>
      </c>
      <c r="O3080" s="7">
        <v>9.1</v>
      </c>
      <c r="P3080" t="s">
        <v>16078</v>
      </c>
      <c r="Q3080" s="102">
        <v>1700</v>
      </c>
      <c r="R3080" s="102">
        <v>15470</v>
      </c>
      <c r="S3080" s="102">
        <v>769</v>
      </c>
      <c r="T3080">
        <v>6997.9</v>
      </c>
      <c r="U3080" s="7">
        <v>0</v>
      </c>
      <c r="V3080" s="7">
        <v>0</v>
      </c>
      <c r="W3080" s="102">
        <v>0</v>
      </c>
      <c r="X3080" s="102">
        <v>0</v>
      </c>
      <c r="Y3080" s="102">
        <v>6997.9</v>
      </c>
      <c r="Z3080" s="7">
        <v>0</v>
      </c>
      <c r="AA3080" s="7">
        <v>0</v>
      </c>
    </row>
    <row r="3081" spans="1:27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M3081" t="s">
        <v>16080</v>
      </c>
      <c r="N3081" t="s">
        <v>16076</v>
      </c>
      <c r="O3081" s="7">
        <v>13</v>
      </c>
      <c r="P3081" t="s">
        <v>16078</v>
      </c>
      <c r="Q3081" s="102">
        <v>1110</v>
      </c>
      <c r="R3081" s="102">
        <v>14430</v>
      </c>
      <c r="S3081" s="102">
        <v>490</v>
      </c>
      <c r="T3081">
        <v>6370</v>
      </c>
      <c r="U3081" s="7">
        <v>0</v>
      </c>
      <c r="V3081" s="7">
        <v>0</v>
      </c>
      <c r="W3081" s="102">
        <v>0</v>
      </c>
      <c r="X3081" s="102">
        <v>0</v>
      </c>
      <c r="Y3081" s="102">
        <v>6370</v>
      </c>
      <c r="Z3081" s="7">
        <v>0</v>
      </c>
      <c r="AA3081" s="7">
        <v>0</v>
      </c>
    </row>
    <row r="3082" spans="1:27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M3082" t="s">
        <v>16080</v>
      </c>
      <c r="N3082" t="s">
        <v>16076</v>
      </c>
      <c r="O3082" s="7">
        <v>10.4</v>
      </c>
      <c r="P3082" t="s">
        <v>16078</v>
      </c>
      <c r="Q3082" s="102">
        <v>1628</v>
      </c>
      <c r="R3082" s="102">
        <v>16931.2</v>
      </c>
      <c r="S3082" s="102">
        <v>775</v>
      </c>
      <c r="T3082">
        <v>8060</v>
      </c>
      <c r="U3082" s="7">
        <v>0</v>
      </c>
      <c r="V3082" s="7">
        <v>0</v>
      </c>
      <c r="W3082" s="102">
        <v>0</v>
      </c>
      <c r="X3082" s="102">
        <v>0</v>
      </c>
      <c r="Y3082" s="102">
        <v>8060</v>
      </c>
      <c r="Z3082" s="7">
        <v>0</v>
      </c>
      <c r="AA3082" s="7">
        <v>0</v>
      </c>
    </row>
    <row r="3083" spans="1:27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M3083" t="s">
        <v>16080</v>
      </c>
      <c r="N3083" t="s">
        <v>16076</v>
      </c>
      <c r="O3083" s="7">
        <v>14.4</v>
      </c>
      <c r="P3083" t="s">
        <v>16078</v>
      </c>
      <c r="Q3083" s="102">
        <v>1110</v>
      </c>
      <c r="R3083" s="102">
        <v>15984</v>
      </c>
      <c r="S3083" s="102">
        <v>490</v>
      </c>
      <c r="T3083">
        <v>7056</v>
      </c>
      <c r="U3083" s="7">
        <v>0</v>
      </c>
      <c r="V3083" s="7">
        <v>0</v>
      </c>
      <c r="W3083" s="102">
        <v>0</v>
      </c>
      <c r="X3083" s="102">
        <v>0</v>
      </c>
      <c r="Y3083" s="102">
        <v>7056</v>
      </c>
      <c r="Z3083" s="7">
        <v>0</v>
      </c>
      <c r="AA3083" s="7">
        <v>0</v>
      </c>
    </row>
    <row r="3084" spans="1:27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M3084" t="s">
        <v>16080</v>
      </c>
      <c r="N3084" t="s">
        <v>16076</v>
      </c>
      <c r="O3084" s="7">
        <v>6.2</v>
      </c>
      <c r="P3084" t="s">
        <v>16078</v>
      </c>
      <c r="Q3084" s="102">
        <v>1309</v>
      </c>
      <c r="R3084" s="102">
        <v>8115.8</v>
      </c>
      <c r="S3084" s="102">
        <v>623</v>
      </c>
      <c r="T3084">
        <v>3862.6</v>
      </c>
      <c r="U3084" s="7">
        <v>0</v>
      </c>
      <c r="V3084" s="7">
        <v>0</v>
      </c>
      <c r="W3084" s="102">
        <v>0</v>
      </c>
      <c r="X3084" s="102">
        <v>0</v>
      </c>
      <c r="Y3084" s="102">
        <v>3862.6</v>
      </c>
      <c r="Z3084" s="7">
        <v>0</v>
      </c>
      <c r="AA3084" s="7">
        <v>0</v>
      </c>
    </row>
    <row r="3085" spans="1:27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M3085" t="s">
        <v>16080</v>
      </c>
      <c r="N3085" t="s">
        <v>16076</v>
      </c>
      <c r="O3085" s="7">
        <v>9.6</v>
      </c>
      <c r="P3085" t="s">
        <v>16078</v>
      </c>
      <c r="Q3085" s="102">
        <v>1309</v>
      </c>
      <c r="R3085" s="102">
        <v>12566.4</v>
      </c>
      <c r="S3085" s="102">
        <v>623</v>
      </c>
      <c r="T3085">
        <v>5980.8</v>
      </c>
      <c r="U3085" s="7">
        <v>0</v>
      </c>
      <c r="V3085" s="7">
        <v>0</v>
      </c>
      <c r="W3085" s="102">
        <v>0</v>
      </c>
      <c r="X3085" s="102">
        <v>0</v>
      </c>
      <c r="Y3085" s="102">
        <v>5980.8</v>
      </c>
      <c r="Z3085" s="7">
        <v>0</v>
      </c>
      <c r="AA3085" s="7">
        <v>0</v>
      </c>
    </row>
    <row r="3086" spans="1:27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M3086" t="s">
        <v>16080</v>
      </c>
      <c r="N3086" t="s">
        <v>16076</v>
      </c>
      <c r="O3086" s="7">
        <v>8</v>
      </c>
      <c r="P3086" t="s">
        <v>16078</v>
      </c>
      <c r="Q3086" s="102">
        <v>830</v>
      </c>
      <c r="R3086" s="102">
        <v>6640</v>
      </c>
      <c r="S3086" s="102">
        <v>372</v>
      </c>
      <c r="T3086">
        <v>2976</v>
      </c>
      <c r="U3086" s="7">
        <v>0</v>
      </c>
      <c r="V3086" s="7">
        <v>0</v>
      </c>
      <c r="W3086" s="102">
        <v>0</v>
      </c>
      <c r="X3086" s="102">
        <v>0</v>
      </c>
      <c r="Y3086" s="102">
        <v>2976</v>
      </c>
      <c r="Z3086" s="7">
        <v>0</v>
      </c>
      <c r="AA3086" s="7">
        <v>0</v>
      </c>
    </row>
    <row r="3087" spans="1:27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M3087" t="s">
        <v>16080</v>
      </c>
      <c r="N3087">
        <v>32</v>
      </c>
      <c r="O3087" s="7">
        <v>1</v>
      </c>
      <c r="P3087" t="s">
        <v>13428</v>
      </c>
      <c r="Q3087" s="102">
        <v>1999</v>
      </c>
      <c r="R3087" s="102">
        <v>1999</v>
      </c>
      <c r="S3087" s="102">
        <v>1177.98</v>
      </c>
      <c r="T3087">
        <v>1177.98</v>
      </c>
      <c r="U3087" s="7">
        <v>0</v>
      </c>
      <c r="V3087" s="7">
        <v>0</v>
      </c>
      <c r="W3087" s="102">
        <v>0</v>
      </c>
      <c r="X3087" s="102">
        <v>0</v>
      </c>
      <c r="Y3087" s="102">
        <v>1177.98</v>
      </c>
      <c r="Z3087" s="7">
        <v>0</v>
      </c>
      <c r="AA3087" s="7">
        <v>0</v>
      </c>
    </row>
    <row r="3088" spans="1:27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M3088" t="s">
        <v>16080</v>
      </c>
      <c r="N3088">
        <v>39</v>
      </c>
      <c r="O3088" s="7">
        <v>1</v>
      </c>
      <c r="P3088" t="s">
        <v>13428</v>
      </c>
      <c r="Q3088" s="102">
        <v>1899</v>
      </c>
      <c r="R3088" s="102">
        <v>1899</v>
      </c>
      <c r="S3088" s="102">
        <v>1119.05</v>
      </c>
      <c r="T3088">
        <v>1119.05</v>
      </c>
      <c r="U3088" s="7">
        <v>0</v>
      </c>
      <c r="V3088" s="7">
        <v>0</v>
      </c>
      <c r="W3088" s="102">
        <v>0</v>
      </c>
      <c r="X3088" s="102">
        <v>0</v>
      </c>
      <c r="Y3088" s="102">
        <v>1119.05</v>
      </c>
      <c r="Z3088" s="7">
        <v>0</v>
      </c>
      <c r="AA3088" s="7">
        <v>0</v>
      </c>
    </row>
    <row r="3089" spans="1:27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M3089" t="s">
        <v>16080</v>
      </c>
      <c r="N3089">
        <v>32</v>
      </c>
      <c r="O3089" s="7">
        <v>1</v>
      </c>
      <c r="P3089" t="s">
        <v>13428</v>
      </c>
      <c r="Q3089" s="102">
        <v>1999</v>
      </c>
      <c r="R3089" s="102">
        <v>1999</v>
      </c>
      <c r="S3089" s="102">
        <v>1177.98</v>
      </c>
      <c r="T3089">
        <v>1177.98</v>
      </c>
      <c r="U3089" s="7">
        <v>0</v>
      </c>
      <c r="V3089" s="7">
        <v>0</v>
      </c>
      <c r="W3089" s="102">
        <v>0</v>
      </c>
      <c r="X3089" s="102">
        <v>0</v>
      </c>
      <c r="Y3089" s="102">
        <v>1177.98</v>
      </c>
      <c r="Z3089" s="7">
        <v>0</v>
      </c>
      <c r="AA3089" s="7">
        <v>0</v>
      </c>
    </row>
    <row r="3090" spans="1:27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M3090" t="s">
        <v>16080</v>
      </c>
      <c r="N3090">
        <v>40</v>
      </c>
      <c r="O3090" s="7">
        <v>1</v>
      </c>
      <c r="P3090" t="s">
        <v>13428</v>
      </c>
      <c r="Q3090" s="102">
        <v>1899</v>
      </c>
      <c r="R3090" s="102">
        <v>1899</v>
      </c>
      <c r="S3090" s="102">
        <v>1119.05</v>
      </c>
      <c r="T3090">
        <v>1119.05</v>
      </c>
      <c r="U3090" s="7">
        <v>0</v>
      </c>
      <c r="V3090" s="7">
        <v>0</v>
      </c>
      <c r="W3090" s="102">
        <v>0</v>
      </c>
      <c r="X3090" s="102">
        <v>0</v>
      </c>
      <c r="Y3090" s="102">
        <v>1119.05</v>
      </c>
      <c r="Z3090" s="7">
        <v>0</v>
      </c>
      <c r="AA3090" s="7">
        <v>0</v>
      </c>
    </row>
    <row r="3091" spans="1:27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M3091" t="s">
        <v>16080</v>
      </c>
      <c r="N3091">
        <v>34</v>
      </c>
      <c r="O3091" s="7">
        <v>1</v>
      </c>
      <c r="P3091" t="s">
        <v>13428</v>
      </c>
      <c r="Q3091" s="102">
        <v>1999</v>
      </c>
      <c r="R3091" s="102">
        <v>1999</v>
      </c>
      <c r="S3091" s="102">
        <v>1177.98</v>
      </c>
      <c r="T3091">
        <v>1177.98</v>
      </c>
      <c r="U3091" s="7">
        <v>0</v>
      </c>
      <c r="V3091" s="7">
        <v>0</v>
      </c>
      <c r="W3091" s="102">
        <v>0</v>
      </c>
      <c r="X3091" s="102">
        <v>0</v>
      </c>
      <c r="Y3091" s="102">
        <v>1177.98</v>
      </c>
      <c r="Z3091" s="7">
        <v>0</v>
      </c>
      <c r="AA3091" s="7">
        <v>0</v>
      </c>
    </row>
    <row r="3092" spans="1:27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M3092" t="s">
        <v>16080</v>
      </c>
      <c r="N3092">
        <v>34</v>
      </c>
      <c r="O3092" s="7">
        <v>1</v>
      </c>
      <c r="P3092" t="s">
        <v>13428</v>
      </c>
      <c r="Q3092" s="102">
        <v>1999</v>
      </c>
      <c r="R3092" s="102">
        <v>1999</v>
      </c>
      <c r="S3092" s="102">
        <v>1177.98</v>
      </c>
      <c r="T3092">
        <v>1177.98</v>
      </c>
      <c r="U3092" s="7">
        <v>0</v>
      </c>
      <c r="V3092" s="7">
        <v>0</v>
      </c>
      <c r="W3092" s="102">
        <v>0</v>
      </c>
      <c r="X3092" s="102">
        <v>0</v>
      </c>
      <c r="Y3092" s="102">
        <v>1177.98</v>
      </c>
      <c r="Z3092" s="7">
        <v>0</v>
      </c>
      <c r="AA3092" s="7">
        <v>0</v>
      </c>
    </row>
    <row r="3093" spans="1:27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M3093" t="s">
        <v>16080</v>
      </c>
      <c r="N3093">
        <v>34</v>
      </c>
      <c r="O3093" s="7">
        <v>1</v>
      </c>
      <c r="P3093" t="s">
        <v>13428</v>
      </c>
      <c r="Q3093" s="102">
        <v>1999</v>
      </c>
      <c r="R3093" s="102">
        <v>1999</v>
      </c>
      <c r="S3093" s="102">
        <v>1177.98</v>
      </c>
      <c r="T3093">
        <v>1177.98</v>
      </c>
      <c r="U3093" s="7">
        <v>0</v>
      </c>
      <c r="V3093" s="7">
        <v>0</v>
      </c>
      <c r="W3093" s="102">
        <v>0</v>
      </c>
      <c r="X3093" s="102">
        <v>0</v>
      </c>
      <c r="Y3093" s="102">
        <v>1177.98</v>
      </c>
      <c r="Z3093" s="7">
        <v>0</v>
      </c>
      <c r="AA3093" s="7">
        <v>0</v>
      </c>
    </row>
    <row r="3094" spans="1:27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M3094" t="s">
        <v>16080</v>
      </c>
      <c r="N3094">
        <v>32</v>
      </c>
      <c r="O3094" s="7">
        <v>1</v>
      </c>
      <c r="P3094" t="s">
        <v>13428</v>
      </c>
      <c r="Q3094" s="102">
        <v>1999</v>
      </c>
      <c r="R3094" s="102">
        <v>1999</v>
      </c>
      <c r="S3094" s="102">
        <v>1177.98</v>
      </c>
      <c r="T3094">
        <v>1177.98</v>
      </c>
      <c r="U3094" s="7">
        <v>0</v>
      </c>
      <c r="V3094" s="7">
        <v>0</v>
      </c>
      <c r="W3094" s="102">
        <v>0</v>
      </c>
      <c r="X3094" s="102">
        <v>0</v>
      </c>
      <c r="Y3094" s="102">
        <v>1177.98</v>
      </c>
      <c r="Z3094" s="7">
        <v>0</v>
      </c>
      <c r="AA3094" s="7">
        <v>0</v>
      </c>
    </row>
    <row r="3095" spans="1:27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M3095" t="s">
        <v>16080</v>
      </c>
      <c r="N3095" t="s">
        <v>16076</v>
      </c>
      <c r="O3095" s="7">
        <v>15</v>
      </c>
      <c r="P3095" t="s">
        <v>13428</v>
      </c>
      <c r="Q3095" s="102">
        <v>1</v>
      </c>
      <c r="R3095" s="102">
        <v>15</v>
      </c>
      <c r="S3095" s="102">
        <v>0.57999999999999996</v>
      </c>
      <c r="T3095">
        <v>8.6999999999999993</v>
      </c>
      <c r="U3095" s="7">
        <v>0</v>
      </c>
      <c r="V3095" s="7">
        <v>0</v>
      </c>
      <c r="W3095" s="102">
        <v>0</v>
      </c>
      <c r="X3095" s="102">
        <v>0</v>
      </c>
      <c r="Y3095" s="102">
        <v>8.6999999999999993</v>
      </c>
      <c r="Z3095" s="7">
        <v>0</v>
      </c>
      <c r="AA3095" s="7">
        <v>0</v>
      </c>
    </row>
    <row r="3096" spans="1:27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M3096" t="s">
        <v>16080</v>
      </c>
      <c r="N3096">
        <v>92</v>
      </c>
      <c r="O3096" s="7">
        <v>1</v>
      </c>
      <c r="P3096" t="s">
        <v>13428</v>
      </c>
      <c r="Q3096" s="102">
        <v>4499</v>
      </c>
      <c r="R3096" s="102">
        <v>4499</v>
      </c>
      <c r="S3096" s="102">
        <v>2651.2</v>
      </c>
      <c r="T3096">
        <v>2651.2</v>
      </c>
      <c r="U3096" s="7">
        <v>0</v>
      </c>
      <c r="V3096" s="7">
        <v>0</v>
      </c>
      <c r="W3096" s="102">
        <v>0</v>
      </c>
      <c r="X3096" s="102">
        <v>0</v>
      </c>
      <c r="Y3096" s="102">
        <v>2651.2</v>
      </c>
      <c r="Z3096" s="7">
        <v>0</v>
      </c>
      <c r="AA3096" s="7">
        <v>0</v>
      </c>
    </row>
    <row r="3097" spans="1:27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M3097" t="s">
        <v>16080</v>
      </c>
      <c r="N3097">
        <v>42</v>
      </c>
      <c r="O3097" s="7">
        <v>1</v>
      </c>
      <c r="P3097" t="s">
        <v>13428</v>
      </c>
      <c r="Q3097" s="102">
        <v>2999</v>
      </c>
      <c r="R3097" s="102">
        <v>2999</v>
      </c>
      <c r="S3097" s="102">
        <v>1767.27</v>
      </c>
      <c r="T3097">
        <v>1767.27</v>
      </c>
      <c r="U3097" s="7">
        <v>0</v>
      </c>
      <c r="V3097" s="7">
        <v>0</v>
      </c>
      <c r="W3097" s="102">
        <v>0</v>
      </c>
      <c r="X3097" s="102">
        <v>0</v>
      </c>
      <c r="Y3097" s="102">
        <v>1767.27</v>
      </c>
      <c r="Z3097" s="7">
        <v>0</v>
      </c>
      <c r="AA3097" s="7">
        <v>0</v>
      </c>
    </row>
    <row r="3098" spans="1:27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M3098" t="s">
        <v>16080</v>
      </c>
      <c r="N3098">
        <v>42</v>
      </c>
      <c r="O3098" s="7">
        <v>1</v>
      </c>
      <c r="P3098" t="s">
        <v>13428</v>
      </c>
      <c r="Q3098" s="102">
        <v>2299</v>
      </c>
      <c r="R3098" s="102">
        <v>2299</v>
      </c>
      <c r="S3098" s="102">
        <v>1354.77</v>
      </c>
      <c r="T3098">
        <v>1354.77</v>
      </c>
      <c r="U3098" s="7">
        <v>0</v>
      </c>
      <c r="V3098" s="7">
        <v>0</v>
      </c>
      <c r="W3098" s="102">
        <v>0</v>
      </c>
      <c r="X3098" s="102">
        <v>0</v>
      </c>
      <c r="Y3098" s="102">
        <v>1354.77</v>
      </c>
      <c r="Z3098" s="7">
        <v>0</v>
      </c>
      <c r="AA3098" s="7">
        <v>0</v>
      </c>
    </row>
    <row r="3099" spans="1:27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M3099" t="s">
        <v>16080</v>
      </c>
      <c r="N3099">
        <v>39</v>
      </c>
      <c r="O3099" s="7">
        <v>1</v>
      </c>
      <c r="P3099" t="s">
        <v>13428</v>
      </c>
      <c r="Q3099" s="102">
        <v>2499</v>
      </c>
      <c r="R3099" s="102">
        <v>2499</v>
      </c>
      <c r="S3099" s="102">
        <v>1472.63</v>
      </c>
      <c r="T3099">
        <v>1472.63</v>
      </c>
      <c r="U3099" s="7">
        <v>0</v>
      </c>
      <c r="V3099" s="7">
        <v>0</v>
      </c>
      <c r="W3099" s="102">
        <v>0</v>
      </c>
      <c r="X3099" s="102">
        <v>0</v>
      </c>
      <c r="Y3099" s="102">
        <v>1472.63</v>
      </c>
      <c r="Z3099" s="7">
        <v>0</v>
      </c>
      <c r="AA3099" s="7">
        <v>0</v>
      </c>
    </row>
    <row r="3100" spans="1:27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M3100" t="s">
        <v>16080</v>
      </c>
      <c r="N3100">
        <v>32</v>
      </c>
      <c r="O3100" s="7">
        <v>1</v>
      </c>
      <c r="P3100" t="s">
        <v>13428</v>
      </c>
      <c r="Q3100" s="102">
        <v>2499</v>
      </c>
      <c r="R3100" s="102">
        <v>2499</v>
      </c>
      <c r="S3100" s="102">
        <v>1472.63</v>
      </c>
      <c r="T3100">
        <v>1472.63</v>
      </c>
      <c r="U3100" s="7">
        <v>0</v>
      </c>
      <c r="V3100" s="7">
        <v>0</v>
      </c>
      <c r="W3100" s="102">
        <v>0</v>
      </c>
      <c r="X3100" s="102">
        <v>0</v>
      </c>
      <c r="Y3100" s="102">
        <v>1472.63</v>
      </c>
      <c r="Z3100" s="7">
        <v>0</v>
      </c>
      <c r="AA3100" s="7">
        <v>0</v>
      </c>
    </row>
    <row r="3101" spans="1:27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M3101" t="s">
        <v>16080</v>
      </c>
      <c r="N3101">
        <v>40</v>
      </c>
      <c r="O3101" s="7">
        <v>1</v>
      </c>
      <c r="P3101" t="s">
        <v>13428</v>
      </c>
      <c r="Q3101" s="102">
        <v>2299</v>
      </c>
      <c r="R3101" s="102">
        <v>2299</v>
      </c>
      <c r="S3101" s="102">
        <v>1354.77</v>
      </c>
      <c r="T3101">
        <v>1354.77</v>
      </c>
      <c r="U3101" s="7">
        <v>0</v>
      </c>
      <c r="V3101" s="7">
        <v>0</v>
      </c>
      <c r="W3101" s="102">
        <v>0</v>
      </c>
      <c r="X3101" s="102">
        <v>0</v>
      </c>
      <c r="Y3101" s="102">
        <v>1354.77</v>
      </c>
      <c r="Z3101" s="7">
        <v>0</v>
      </c>
      <c r="AA3101" s="7">
        <v>0</v>
      </c>
    </row>
    <row r="3102" spans="1:27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M3102" t="s">
        <v>16080</v>
      </c>
      <c r="N3102">
        <v>34</v>
      </c>
      <c r="O3102" s="7">
        <v>1</v>
      </c>
      <c r="P3102" t="s">
        <v>13428</v>
      </c>
      <c r="Q3102" s="102">
        <v>2799</v>
      </c>
      <c r="R3102" s="102">
        <v>2799</v>
      </c>
      <c r="S3102" s="102">
        <v>1649.41</v>
      </c>
      <c r="T3102">
        <v>1649.41</v>
      </c>
      <c r="U3102" s="7">
        <v>0</v>
      </c>
      <c r="V3102" s="7">
        <v>0</v>
      </c>
      <c r="W3102" s="102">
        <v>0</v>
      </c>
      <c r="X3102" s="102">
        <v>0</v>
      </c>
      <c r="Y3102" s="102">
        <v>1649.41</v>
      </c>
      <c r="Z3102" s="7">
        <v>0</v>
      </c>
      <c r="AA3102" s="7">
        <v>0</v>
      </c>
    </row>
    <row r="3103" spans="1:27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M3103" t="s">
        <v>16080</v>
      </c>
      <c r="N3103">
        <v>42</v>
      </c>
      <c r="O3103" s="7">
        <v>1</v>
      </c>
      <c r="P3103" t="s">
        <v>13428</v>
      </c>
      <c r="Q3103" s="102">
        <v>1999</v>
      </c>
      <c r="R3103" s="102">
        <v>1999</v>
      </c>
      <c r="S3103" s="102">
        <v>1177.98</v>
      </c>
      <c r="T3103">
        <v>1177.98</v>
      </c>
      <c r="U3103" s="7">
        <v>0</v>
      </c>
      <c r="V3103" s="7">
        <v>0</v>
      </c>
      <c r="W3103" s="102">
        <v>0</v>
      </c>
      <c r="X3103" s="102">
        <v>0</v>
      </c>
      <c r="Y3103" s="102">
        <v>1177.98</v>
      </c>
      <c r="Z3103" s="7">
        <v>0</v>
      </c>
      <c r="AA3103" s="7">
        <v>0</v>
      </c>
    </row>
    <row r="3104" spans="1:27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M3104" t="s">
        <v>16080</v>
      </c>
      <c r="N3104">
        <v>42</v>
      </c>
      <c r="O3104" s="7">
        <v>1</v>
      </c>
      <c r="P3104" t="s">
        <v>13428</v>
      </c>
      <c r="Q3104" s="102">
        <v>2499</v>
      </c>
      <c r="R3104" s="102">
        <v>2499</v>
      </c>
      <c r="S3104" s="102">
        <v>1472.63</v>
      </c>
      <c r="T3104">
        <v>1472.63</v>
      </c>
      <c r="U3104" s="7">
        <v>0</v>
      </c>
      <c r="V3104" s="7">
        <v>0</v>
      </c>
      <c r="W3104" s="102">
        <v>0</v>
      </c>
      <c r="X3104" s="102">
        <v>0</v>
      </c>
      <c r="Y3104" s="102">
        <v>1472.63</v>
      </c>
      <c r="Z3104" s="7">
        <v>0</v>
      </c>
      <c r="AA3104" s="7">
        <v>0</v>
      </c>
    </row>
    <row r="3105" spans="1:27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M3105" t="s">
        <v>16080</v>
      </c>
      <c r="N3105">
        <v>40</v>
      </c>
      <c r="O3105" s="7">
        <v>1</v>
      </c>
      <c r="P3105" t="s">
        <v>13428</v>
      </c>
      <c r="Q3105" s="102">
        <v>2499</v>
      </c>
      <c r="R3105" s="102">
        <v>2499</v>
      </c>
      <c r="S3105" s="102">
        <v>1472.63</v>
      </c>
      <c r="T3105">
        <v>1472.63</v>
      </c>
      <c r="U3105" s="7">
        <v>0</v>
      </c>
      <c r="V3105" s="7">
        <v>0</v>
      </c>
      <c r="W3105" s="102">
        <v>0</v>
      </c>
      <c r="X3105" s="102">
        <v>0</v>
      </c>
      <c r="Y3105" s="102">
        <v>1472.63</v>
      </c>
      <c r="Z3105" s="7">
        <v>0</v>
      </c>
      <c r="AA3105" s="7">
        <v>0</v>
      </c>
    </row>
    <row r="3106" spans="1:27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M3106" t="s">
        <v>16080</v>
      </c>
      <c r="N3106">
        <v>39</v>
      </c>
      <c r="O3106" s="7">
        <v>1</v>
      </c>
      <c r="P3106" t="s">
        <v>13428</v>
      </c>
      <c r="Q3106" s="102">
        <v>1999</v>
      </c>
      <c r="R3106" s="102">
        <v>1999</v>
      </c>
      <c r="S3106" s="102">
        <v>1177.98</v>
      </c>
      <c r="T3106">
        <v>1177.98</v>
      </c>
      <c r="U3106" s="7">
        <v>0</v>
      </c>
      <c r="V3106" s="7">
        <v>0</v>
      </c>
      <c r="W3106" s="102">
        <v>0</v>
      </c>
      <c r="X3106" s="102">
        <v>0</v>
      </c>
      <c r="Y3106" s="102">
        <v>1177.98</v>
      </c>
      <c r="Z3106" s="7">
        <v>0</v>
      </c>
      <c r="AA3106" s="7">
        <v>0</v>
      </c>
    </row>
    <row r="3107" spans="1:27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M3107" t="s">
        <v>16080</v>
      </c>
      <c r="N3107">
        <v>42</v>
      </c>
      <c r="O3107" s="7">
        <v>2</v>
      </c>
      <c r="P3107" t="s">
        <v>13428</v>
      </c>
      <c r="Q3107" s="102">
        <v>1899</v>
      </c>
      <c r="R3107" s="102">
        <v>3798</v>
      </c>
      <c r="S3107" s="102">
        <v>1119.05</v>
      </c>
      <c r="T3107">
        <v>2238.1</v>
      </c>
      <c r="U3107" s="7">
        <v>0</v>
      </c>
      <c r="V3107" s="7">
        <v>0</v>
      </c>
      <c r="W3107" s="102">
        <v>0</v>
      </c>
      <c r="X3107" s="102">
        <v>0</v>
      </c>
      <c r="Y3107" s="102">
        <v>2238.1</v>
      </c>
      <c r="Z3107" s="7">
        <v>0</v>
      </c>
      <c r="AA3107" s="7">
        <v>0</v>
      </c>
    </row>
    <row r="3108" spans="1:27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M3108" t="s">
        <v>16080</v>
      </c>
      <c r="N3108">
        <v>39</v>
      </c>
      <c r="O3108" s="7">
        <v>1</v>
      </c>
      <c r="P3108" t="s">
        <v>13428</v>
      </c>
      <c r="Q3108" s="102">
        <v>2499</v>
      </c>
      <c r="R3108" s="102">
        <v>2499</v>
      </c>
      <c r="S3108" s="102">
        <v>1472.63</v>
      </c>
      <c r="T3108">
        <v>1472.63</v>
      </c>
      <c r="U3108" s="7">
        <v>0</v>
      </c>
      <c r="V3108" s="7">
        <v>0</v>
      </c>
      <c r="W3108" s="102">
        <v>0</v>
      </c>
      <c r="X3108" s="102">
        <v>0</v>
      </c>
      <c r="Y3108" s="102">
        <v>1472.63</v>
      </c>
      <c r="Z3108" s="7">
        <v>0</v>
      </c>
      <c r="AA3108" s="7">
        <v>0</v>
      </c>
    </row>
    <row r="3109" spans="1:27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M3109" t="s">
        <v>16080</v>
      </c>
      <c r="N3109">
        <v>96</v>
      </c>
      <c r="O3109" s="7">
        <v>1</v>
      </c>
      <c r="P3109" t="s">
        <v>13428</v>
      </c>
      <c r="Q3109" s="102">
        <v>4499</v>
      </c>
      <c r="R3109" s="102">
        <v>4499</v>
      </c>
      <c r="S3109" s="102">
        <v>2651.2</v>
      </c>
      <c r="T3109">
        <v>2651.2</v>
      </c>
      <c r="U3109" s="7">
        <v>0</v>
      </c>
      <c r="V3109" s="7">
        <v>0</v>
      </c>
      <c r="W3109" s="102">
        <v>0</v>
      </c>
      <c r="X3109" s="102">
        <v>0</v>
      </c>
      <c r="Y3109" s="102">
        <v>2651.2</v>
      </c>
      <c r="Z3109" s="7">
        <v>0</v>
      </c>
      <c r="AA3109" s="7">
        <v>0</v>
      </c>
    </row>
    <row r="3110" spans="1:27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M3110" t="s">
        <v>16080</v>
      </c>
      <c r="N3110">
        <v>40</v>
      </c>
      <c r="O3110" s="7">
        <v>1</v>
      </c>
      <c r="P3110" t="s">
        <v>13428</v>
      </c>
      <c r="Q3110" s="102">
        <v>2499</v>
      </c>
      <c r="R3110" s="102">
        <v>2499</v>
      </c>
      <c r="S3110" s="102">
        <v>1472.63</v>
      </c>
      <c r="T3110">
        <v>1472.63</v>
      </c>
      <c r="U3110" s="7">
        <v>0</v>
      </c>
      <c r="V3110" s="7">
        <v>0</v>
      </c>
      <c r="W3110" s="102">
        <v>0</v>
      </c>
      <c r="X3110" s="102">
        <v>0</v>
      </c>
      <c r="Y3110" s="102">
        <v>1472.63</v>
      </c>
      <c r="Z3110" s="7">
        <v>0</v>
      </c>
      <c r="AA3110" s="7">
        <v>0</v>
      </c>
    </row>
    <row r="3111" spans="1:27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M3111" t="s">
        <v>16080</v>
      </c>
      <c r="N3111">
        <v>40</v>
      </c>
      <c r="O3111" s="7">
        <v>1</v>
      </c>
      <c r="P3111" t="s">
        <v>13428</v>
      </c>
      <c r="Q3111" s="102">
        <v>2499</v>
      </c>
      <c r="R3111" s="102">
        <v>2499</v>
      </c>
      <c r="S3111" s="102">
        <v>1472.63</v>
      </c>
      <c r="T3111">
        <v>1472.63</v>
      </c>
      <c r="U3111" s="7">
        <v>0</v>
      </c>
      <c r="V3111" s="7">
        <v>0</v>
      </c>
      <c r="W3111" s="102">
        <v>0</v>
      </c>
      <c r="X3111" s="102">
        <v>0</v>
      </c>
      <c r="Y3111" s="102">
        <v>1472.63</v>
      </c>
      <c r="Z3111" s="7">
        <v>0</v>
      </c>
      <c r="AA3111" s="7">
        <v>0</v>
      </c>
    </row>
    <row r="3112" spans="1:27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M3112" t="s">
        <v>16080</v>
      </c>
      <c r="N3112">
        <v>42</v>
      </c>
      <c r="O3112" s="7">
        <v>1</v>
      </c>
      <c r="P3112" t="s">
        <v>13428</v>
      </c>
      <c r="Q3112" s="102">
        <v>1999</v>
      </c>
      <c r="R3112" s="102">
        <v>1999</v>
      </c>
      <c r="S3112" s="102">
        <v>1177.98</v>
      </c>
      <c r="T3112">
        <v>1177.98</v>
      </c>
      <c r="U3112" s="7">
        <v>0</v>
      </c>
      <c r="V3112" s="7">
        <v>0</v>
      </c>
      <c r="W3112" s="102">
        <v>0</v>
      </c>
      <c r="X3112" s="102">
        <v>0</v>
      </c>
      <c r="Y3112" s="102">
        <v>1177.98</v>
      </c>
      <c r="Z3112" s="7">
        <v>0</v>
      </c>
      <c r="AA3112" s="7">
        <v>0</v>
      </c>
    </row>
    <row r="3113" spans="1:27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M3113" t="s">
        <v>16080</v>
      </c>
      <c r="N3113">
        <v>108</v>
      </c>
      <c r="O3113" s="7">
        <v>1</v>
      </c>
      <c r="P3113" t="s">
        <v>13428</v>
      </c>
      <c r="Q3113" s="102">
        <v>4499</v>
      </c>
      <c r="R3113" s="102">
        <v>4499</v>
      </c>
      <c r="S3113" s="102">
        <v>2651.2</v>
      </c>
      <c r="T3113">
        <v>2651.2</v>
      </c>
      <c r="U3113" s="7">
        <v>0</v>
      </c>
      <c r="V3113" s="7">
        <v>0</v>
      </c>
      <c r="W3113" s="102">
        <v>0</v>
      </c>
      <c r="X3113" s="102">
        <v>0</v>
      </c>
      <c r="Y3113" s="102">
        <v>2651.2</v>
      </c>
      <c r="Z3113" s="7">
        <v>0</v>
      </c>
      <c r="AA3113" s="7">
        <v>0</v>
      </c>
    </row>
    <row r="3114" spans="1:27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M3114" t="s">
        <v>16080</v>
      </c>
      <c r="N3114">
        <v>104</v>
      </c>
      <c r="O3114" s="7">
        <v>1</v>
      </c>
      <c r="P3114" t="s">
        <v>13428</v>
      </c>
      <c r="Q3114" s="102">
        <v>4499</v>
      </c>
      <c r="R3114" s="102">
        <v>4499</v>
      </c>
      <c r="S3114" s="102">
        <v>2651.2</v>
      </c>
      <c r="T3114">
        <v>2651.2</v>
      </c>
      <c r="U3114" s="7">
        <v>0</v>
      </c>
      <c r="V3114" s="7">
        <v>0</v>
      </c>
      <c r="W3114" s="102">
        <v>0</v>
      </c>
      <c r="X3114" s="102">
        <v>0</v>
      </c>
      <c r="Y3114" s="102">
        <v>2651.2</v>
      </c>
      <c r="Z3114" s="7">
        <v>0</v>
      </c>
      <c r="AA3114" s="7">
        <v>0</v>
      </c>
    </row>
    <row r="3115" spans="1:27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M3115" t="s">
        <v>16080</v>
      </c>
      <c r="N3115">
        <v>100</v>
      </c>
      <c r="O3115" s="7">
        <v>1</v>
      </c>
      <c r="P3115" t="s">
        <v>13428</v>
      </c>
      <c r="Q3115" s="102">
        <v>4499</v>
      </c>
      <c r="R3115" s="102">
        <v>4499</v>
      </c>
      <c r="S3115" s="102">
        <v>2651.2</v>
      </c>
      <c r="T3115">
        <v>2651.2</v>
      </c>
      <c r="U3115" s="7">
        <v>0</v>
      </c>
      <c r="V3115" s="7">
        <v>0</v>
      </c>
      <c r="W3115" s="102">
        <v>0</v>
      </c>
      <c r="X3115" s="102">
        <v>0</v>
      </c>
      <c r="Y3115" s="102">
        <v>2651.2</v>
      </c>
      <c r="Z3115" s="7">
        <v>0</v>
      </c>
      <c r="AA3115" s="7">
        <v>0</v>
      </c>
    </row>
    <row r="3116" spans="1:27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M3116" t="s">
        <v>16080</v>
      </c>
      <c r="N3116">
        <v>40</v>
      </c>
      <c r="O3116" s="7">
        <v>1</v>
      </c>
      <c r="P3116" t="s">
        <v>13428</v>
      </c>
      <c r="Q3116" s="102">
        <v>2799</v>
      </c>
      <c r="R3116" s="102">
        <v>2799</v>
      </c>
      <c r="S3116" s="102">
        <v>1649.41</v>
      </c>
      <c r="T3116">
        <v>1649.41</v>
      </c>
      <c r="U3116" s="7">
        <v>0</v>
      </c>
      <c r="V3116" s="7">
        <v>0</v>
      </c>
      <c r="W3116" s="102">
        <v>0</v>
      </c>
      <c r="X3116" s="102">
        <v>0</v>
      </c>
      <c r="Y3116" s="102">
        <v>1649.41</v>
      </c>
      <c r="Z3116" s="7">
        <v>0</v>
      </c>
      <c r="AA3116" s="7">
        <v>0</v>
      </c>
    </row>
    <row r="3117" spans="1:27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M3117" t="s">
        <v>16080</v>
      </c>
      <c r="N3117">
        <v>34</v>
      </c>
      <c r="O3117" s="7">
        <v>1</v>
      </c>
      <c r="P3117" t="s">
        <v>13428</v>
      </c>
      <c r="Q3117" s="102">
        <v>2499</v>
      </c>
      <c r="R3117" s="102">
        <v>2499</v>
      </c>
      <c r="S3117" s="102">
        <v>1472.63</v>
      </c>
      <c r="T3117">
        <v>1472.63</v>
      </c>
      <c r="U3117" s="7">
        <v>0</v>
      </c>
      <c r="V3117" s="7">
        <v>0</v>
      </c>
      <c r="W3117" s="102">
        <v>0</v>
      </c>
      <c r="X3117" s="102">
        <v>0</v>
      </c>
      <c r="Y3117" s="102">
        <v>1472.63</v>
      </c>
      <c r="Z3117" s="7">
        <v>0</v>
      </c>
      <c r="AA3117" s="7">
        <v>0</v>
      </c>
    </row>
    <row r="3118" spans="1:27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M3118" t="s">
        <v>16080</v>
      </c>
      <c r="N3118" t="s">
        <v>16076</v>
      </c>
      <c r="O3118" s="7">
        <v>11.2</v>
      </c>
      <c r="P3118" t="s">
        <v>16078</v>
      </c>
      <c r="Q3118" s="102">
        <v>830</v>
      </c>
      <c r="R3118" s="102">
        <v>9296</v>
      </c>
      <c r="S3118" s="102">
        <v>395</v>
      </c>
      <c r="T3118">
        <v>4424</v>
      </c>
      <c r="U3118" s="7">
        <v>0</v>
      </c>
      <c r="V3118" s="7">
        <v>0</v>
      </c>
      <c r="W3118" s="102">
        <v>0</v>
      </c>
      <c r="X3118" s="102">
        <v>0</v>
      </c>
      <c r="Y3118" s="102">
        <v>4424</v>
      </c>
      <c r="Z3118" s="7">
        <v>0</v>
      </c>
      <c r="AA3118" s="7">
        <v>0</v>
      </c>
    </row>
    <row r="3119" spans="1:27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M3119" t="s">
        <v>16080</v>
      </c>
      <c r="N3119" t="s">
        <v>16076</v>
      </c>
      <c r="O3119" s="7">
        <v>8</v>
      </c>
      <c r="P3119" t="s">
        <v>16078</v>
      </c>
      <c r="Q3119" s="102">
        <v>943</v>
      </c>
      <c r="R3119" s="102">
        <v>7544</v>
      </c>
      <c r="S3119" s="102">
        <v>449</v>
      </c>
      <c r="T3119">
        <v>3592</v>
      </c>
      <c r="U3119" s="7">
        <v>0</v>
      </c>
      <c r="V3119" s="7">
        <v>0</v>
      </c>
      <c r="W3119" s="102">
        <v>0</v>
      </c>
      <c r="X3119" s="102">
        <v>0</v>
      </c>
      <c r="Y3119" s="102">
        <v>3592</v>
      </c>
      <c r="Z3119" s="7">
        <v>0</v>
      </c>
      <c r="AA3119" s="7">
        <v>0</v>
      </c>
    </row>
    <row r="3120" spans="1:27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M3120" t="s">
        <v>16080</v>
      </c>
      <c r="N3120" t="s">
        <v>16076</v>
      </c>
      <c r="O3120" s="7">
        <v>8</v>
      </c>
      <c r="P3120" t="s">
        <v>16078</v>
      </c>
      <c r="Q3120" s="102">
        <v>943</v>
      </c>
      <c r="R3120" s="102">
        <v>7544</v>
      </c>
      <c r="S3120" s="102">
        <v>449</v>
      </c>
      <c r="T3120">
        <v>3592</v>
      </c>
      <c r="U3120" s="7">
        <v>0</v>
      </c>
      <c r="V3120" s="7">
        <v>0</v>
      </c>
      <c r="W3120" s="102">
        <v>0</v>
      </c>
      <c r="X3120" s="102">
        <v>0</v>
      </c>
      <c r="Y3120" s="102">
        <v>3592</v>
      </c>
      <c r="Z3120" s="7">
        <v>0</v>
      </c>
      <c r="AA3120" s="7">
        <v>0</v>
      </c>
    </row>
    <row r="3121" spans="1:27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M3121" t="s">
        <v>16080</v>
      </c>
      <c r="N3121" t="s">
        <v>16076</v>
      </c>
      <c r="O3121" s="7">
        <v>9.6</v>
      </c>
      <c r="P3121" t="s">
        <v>16078</v>
      </c>
      <c r="Q3121" s="102">
        <v>943</v>
      </c>
      <c r="R3121" s="102">
        <v>9052.7999999999993</v>
      </c>
      <c r="S3121" s="102">
        <v>449</v>
      </c>
      <c r="T3121">
        <v>4310.3999999999996</v>
      </c>
      <c r="U3121" s="7">
        <v>0</v>
      </c>
      <c r="V3121" s="7">
        <v>0</v>
      </c>
      <c r="W3121" s="102">
        <v>0</v>
      </c>
      <c r="X3121" s="102">
        <v>0</v>
      </c>
      <c r="Y3121" s="102">
        <v>4310.3999999999996</v>
      </c>
      <c r="Z3121" s="7">
        <v>0</v>
      </c>
      <c r="AA3121" s="7">
        <v>0</v>
      </c>
    </row>
    <row r="3122" spans="1:27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M3122" t="s">
        <v>16080</v>
      </c>
      <c r="N3122" t="s">
        <v>16076</v>
      </c>
      <c r="O3122" s="7">
        <v>12.8</v>
      </c>
      <c r="P3122" t="s">
        <v>16078</v>
      </c>
      <c r="Q3122" s="102">
        <v>544</v>
      </c>
      <c r="R3122" s="102">
        <v>6963.2000000000007</v>
      </c>
      <c r="S3122" s="102">
        <v>265</v>
      </c>
      <c r="T3122">
        <v>3392</v>
      </c>
      <c r="U3122" s="7">
        <v>0</v>
      </c>
      <c r="V3122" s="7">
        <v>0</v>
      </c>
      <c r="W3122" s="102">
        <v>0</v>
      </c>
      <c r="X3122" s="102">
        <v>0</v>
      </c>
      <c r="Y3122" s="102">
        <v>3392</v>
      </c>
      <c r="Z3122" s="7">
        <v>0</v>
      </c>
      <c r="AA3122" s="7">
        <v>0</v>
      </c>
    </row>
    <row r="3123" spans="1:27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M3123" t="s">
        <v>16080</v>
      </c>
      <c r="N3123" t="s">
        <v>16076</v>
      </c>
      <c r="O3123" s="7">
        <v>10.4</v>
      </c>
      <c r="P3123" t="s">
        <v>16078</v>
      </c>
      <c r="Q3123" s="102">
        <v>788</v>
      </c>
      <c r="R3123" s="102">
        <v>8195.2000000000007</v>
      </c>
      <c r="S3123" s="102">
        <v>375</v>
      </c>
      <c r="T3123">
        <v>3900</v>
      </c>
      <c r="U3123" s="7">
        <v>0</v>
      </c>
      <c r="V3123" s="7">
        <v>0</v>
      </c>
      <c r="W3123" s="102">
        <v>0</v>
      </c>
      <c r="X3123" s="102">
        <v>0</v>
      </c>
      <c r="Y3123" s="102">
        <v>3900</v>
      </c>
      <c r="Z3123" s="7">
        <v>0</v>
      </c>
      <c r="AA3123" s="7">
        <v>0</v>
      </c>
    </row>
    <row r="3124" spans="1:27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M3124" t="s">
        <v>16080</v>
      </c>
      <c r="N3124" t="s">
        <v>16076</v>
      </c>
      <c r="O3124" s="7">
        <v>10.4</v>
      </c>
      <c r="P3124" t="s">
        <v>16078</v>
      </c>
      <c r="Q3124" s="102">
        <v>788</v>
      </c>
      <c r="R3124" s="102">
        <v>8195.2000000000007</v>
      </c>
      <c r="S3124" s="102">
        <v>375</v>
      </c>
      <c r="T3124">
        <v>3900</v>
      </c>
      <c r="U3124" s="7">
        <v>0</v>
      </c>
      <c r="V3124" s="7">
        <v>0</v>
      </c>
      <c r="W3124" s="102">
        <v>0</v>
      </c>
      <c r="X3124" s="102">
        <v>0</v>
      </c>
      <c r="Y3124" s="102">
        <v>3900</v>
      </c>
      <c r="Z3124" s="7">
        <v>0</v>
      </c>
      <c r="AA3124" s="7">
        <v>0</v>
      </c>
    </row>
    <row r="3125" spans="1:27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M3125" t="s">
        <v>16080</v>
      </c>
      <c r="N3125" t="s">
        <v>16076</v>
      </c>
      <c r="O3125" s="7">
        <v>9.1</v>
      </c>
      <c r="P3125" t="s">
        <v>16078</v>
      </c>
      <c r="Q3125" s="102">
        <v>5248</v>
      </c>
      <c r="R3125" s="102">
        <v>47756.799999999996</v>
      </c>
      <c r="S3125" s="102">
        <v>1999</v>
      </c>
      <c r="T3125">
        <v>18190.899999999998</v>
      </c>
      <c r="U3125" s="7">
        <v>0</v>
      </c>
      <c r="V3125" s="7">
        <v>0</v>
      </c>
      <c r="W3125" s="102">
        <v>0</v>
      </c>
      <c r="X3125" s="102">
        <v>0</v>
      </c>
      <c r="Y3125" s="102">
        <v>18190.899999999998</v>
      </c>
      <c r="Z3125" s="7">
        <v>0</v>
      </c>
      <c r="AA3125" s="7">
        <v>0</v>
      </c>
    </row>
    <row r="3126" spans="1:27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M3126" t="s">
        <v>16080</v>
      </c>
      <c r="N3126" t="s">
        <v>16076</v>
      </c>
      <c r="O3126" s="7">
        <v>9.6</v>
      </c>
      <c r="P3126" t="s">
        <v>16078</v>
      </c>
      <c r="Q3126" s="102">
        <v>1050</v>
      </c>
      <c r="R3126" s="102">
        <v>10080</v>
      </c>
      <c r="S3126" s="102">
        <v>511</v>
      </c>
      <c r="T3126">
        <v>4905.5999999999995</v>
      </c>
      <c r="U3126" s="7">
        <v>0</v>
      </c>
      <c r="V3126" s="7">
        <v>0</v>
      </c>
      <c r="W3126" s="102">
        <v>0</v>
      </c>
      <c r="X3126" s="102">
        <v>0</v>
      </c>
      <c r="Y3126" s="102">
        <v>4905.5999999999995</v>
      </c>
      <c r="Z3126" s="7">
        <v>0</v>
      </c>
      <c r="AA3126" s="7">
        <v>0</v>
      </c>
    </row>
    <row r="3127" spans="1:27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M3127" t="s">
        <v>16080</v>
      </c>
      <c r="N3127" t="s">
        <v>16076</v>
      </c>
      <c r="O3127" s="7">
        <v>12.8</v>
      </c>
      <c r="P3127" t="s">
        <v>16078</v>
      </c>
      <c r="Q3127" s="102">
        <v>521</v>
      </c>
      <c r="R3127" s="102">
        <v>6668.8</v>
      </c>
      <c r="S3127" s="102">
        <v>253</v>
      </c>
      <c r="T3127">
        <v>3238.4</v>
      </c>
      <c r="U3127" s="7">
        <v>0</v>
      </c>
      <c r="V3127" s="7">
        <v>0</v>
      </c>
      <c r="W3127" s="102">
        <v>0</v>
      </c>
      <c r="X3127" s="102">
        <v>0</v>
      </c>
      <c r="Y3127" s="102">
        <v>3238.4</v>
      </c>
      <c r="Z3127" s="7">
        <v>0</v>
      </c>
      <c r="AA3127" s="7">
        <v>0</v>
      </c>
    </row>
    <row r="3128" spans="1:27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M3128" t="s">
        <v>16080</v>
      </c>
      <c r="N3128" t="s">
        <v>16076</v>
      </c>
      <c r="O3128" s="7">
        <v>11.2</v>
      </c>
      <c r="P3128" t="s">
        <v>16078</v>
      </c>
      <c r="Q3128" s="102">
        <v>460</v>
      </c>
      <c r="R3128" s="102">
        <v>5152</v>
      </c>
      <c r="S3128" s="102">
        <v>224</v>
      </c>
      <c r="T3128">
        <v>2508.7999999999997</v>
      </c>
      <c r="U3128" s="7">
        <v>0</v>
      </c>
      <c r="V3128" s="7">
        <v>0</v>
      </c>
      <c r="W3128" s="102">
        <v>0</v>
      </c>
      <c r="X3128" s="102">
        <v>0</v>
      </c>
      <c r="Y3128" s="102">
        <v>2508.7999999999997</v>
      </c>
      <c r="Z3128" s="7">
        <v>0</v>
      </c>
      <c r="AA3128" s="7">
        <v>0</v>
      </c>
    </row>
    <row r="3129" spans="1:27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M3129" t="s">
        <v>16080</v>
      </c>
      <c r="N3129" t="s">
        <v>16076</v>
      </c>
      <c r="O3129" s="7">
        <v>12.8</v>
      </c>
      <c r="P3129" t="s">
        <v>16078</v>
      </c>
      <c r="Q3129" s="102">
        <v>561</v>
      </c>
      <c r="R3129" s="102">
        <v>7180.8</v>
      </c>
      <c r="S3129" s="102">
        <v>273</v>
      </c>
      <c r="T3129">
        <v>3494.4</v>
      </c>
      <c r="U3129" s="7">
        <v>0</v>
      </c>
      <c r="V3129" s="7">
        <v>0</v>
      </c>
      <c r="W3129" s="102">
        <v>0</v>
      </c>
      <c r="X3129" s="102">
        <v>0</v>
      </c>
      <c r="Y3129" s="102">
        <v>3494.4</v>
      </c>
      <c r="Z3129" s="7">
        <v>0</v>
      </c>
      <c r="AA3129" s="7">
        <v>0</v>
      </c>
    </row>
    <row r="3130" spans="1:27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M3130" t="s">
        <v>16080</v>
      </c>
      <c r="N3130" t="s">
        <v>16076</v>
      </c>
      <c r="O3130" s="7">
        <v>9.1</v>
      </c>
      <c r="P3130" t="s">
        <v>16078</v>
      </c>
      <c r="Q3130" s="102">
        <v>3148</v>
      </c>
      <c r="R3130" s="102">
        <v>28646.799999999999</v>
      </c>
      <c r="S3130" s="102">
        <v>1199</v>
      </c>
      <c r="T3130">
        <v>10910.9</v>
      </c>
      <c r="U3130" s="7">
        <v>0</v>
      </c>
      <c r="V3130" s="7">
        <v>0</v>
      </c>
      <c r="W3130" s="102">
        <v>0</v>
      </c>
      <c r="X3130" s="102">
        <v>0</v>
      </c>
      <c r="Y3130" s="102">
        <v>10910.9</v>
      </c>
      <c r="Z3130" s="7">
        <v>0</v>
      </c>
      <c r="AA3130" s="7">
        <v>0</v>
      </c>
    </row>
    <row r="3131" spans="1:27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M3131" t="s">
        <v>16080</v>
      </c>
      <c r="N3131" t="s">
        <v>16076</v>
      </c>
      <c r="O3131" s="7">
        <v>11.2</v>
      </c>
      <c r="P3131" t="s">
        <v>16078</v>
      </c>
      <c r="Q3131" s="102">
        <v>544</v>
      </c>
      <c r="R3131" s="102">
        <v>6092.7999999999993</v>
      </c>
      <c r="S3131" s="102">
        <v>265</v>
      </c>
      <c r="T3131">
        <v>2968</v>
      </c>
      <c r="U3131" s="7">
        <v>0</v>
      </c>
      <c r="V3131" s="7">
        <v>0</v>
      </c>
      <c r="W3131" s="102">
        <v>0</v>
      </c>
      <c r="X3131" s="102">
        <v>0</v>
      </c>
      <c r="Y3131" s="102">
        <v>2968</v>
      </c>
      <c r="Z3131" s="7">
        <v>0</v>
      </c>
      <c r="AA3131" s="7">
        <v>0</v>
      </c>
    </row>
    <row r="3132" spans="1:27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M3132" t="s">
        <v>16080</v>
      </c>
      <c r="N3132" t="s">
        <v>16076</v>
      </c>
      <c r="O3132" s="7">
        <v>13</v>
      </c>
      <c r="P3132" t="s">
        <v>16078</v>
      </c>
      <c r="Q3132" s="102">
        <v>683</v>
      </c>
      <c r="R3132" s="102">
        <v>8879</v>
      </c>
      <c r="S3132" s="102">
        <v>325</v>
      </c>
      <c r="T3132">
        <v>4225</v>
      </c>
      <c r="U3132" s="7">
        <v>0</v>
      </c>
      <c r="V3132" s="7">
        <v>0</v>
      </c>
      <c r="W3132" s="102">
        <v>0</v>
      </c>
      <c r="X3132" s="102">
        <v>0</v>
      </c>
      <c r="Y3132" s="102">
        <v>4225</v>
      </c>
      <c r="Z3132" s="7">
        <v>0</v>
      </c>
      <c r="AA3132" s="7">
        <v>0</v>
      </c>
    </row>
    <row r="3133" spans="1:27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M3133" t="s">
        <v>16080</v>
      </c>
      <c r="N3133" t="s">
        <v>16076</v>
      </c>
      <c r="O3133" s="7">
        <v>8</v>
      </c>
      <c r="P3133" t="s">
        <v>16078</v>
      </c>
      <c r="Q3133" s="102">
        <v>544</v>
      </c>
      <c r="R3133" s="102">
        <v>4352</v>
      </c>
      <c r="S3133" s="102">
        <v>265</v>
      </c>
      <c r="T3133">
        <v>2120</v>
      </c>
      <c r="U3133" s="7">
        <v>0</v>
      </c>
      <c r="V3133" s="7">
        <v>0</v>
      </c>
      <c r="W3133" s="102">
        <v>0</v>
      </c>
      <c r="X3133" s="102">
        <v>0</v>
      </c>
      <c r="Y3133" s="102">
        <v>2120</v>
      </c>
      <c r="Z3133" s="7">
        <v>0</v>
      </c>
      <c r="AA3133" s="7">
        <v>0</v>
      </c>
    </row>
    <row r="3134" spans="1:27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M3134" t="s">
        <v>16080</v>
      </c>
      <c r="N3134" t="s">
        <v>16076</v>
      </c>
      <c r="O3134" s="7">
        <v>8</v>
      </c>
      <c r="P3134" t="s">
        <v>16078</v>
      </c>
      <c r="Q3134" s="102">
        <v>544</v>
      </c>
      <c r="R3134" s="102">
        <v>4352</v>
      </c>
      <c r="S3134" s="102">
        <v>265</v>
      </c>
      <c r="T3134">
        <v>2120</v>
      </c>
      <c r="U3134" s="7">
        <v>0</v>
      </c>
      <c r="V3134" s="7">
        <v>0</v>
      </c>
      <c r="W3134" s="102">
        <v>0</v>
      </c>
      <c r="X3134" s="102">
        <v>0</v>
      </c>
      <c r="Y3134" s="102">
        <v>2120</v>
      </c>
      <c r="Z3134" s="7">
        <v>0</v>
      </c>
      <c r="AA3134" s="7">
        <v>0</v>
      </c>
    </row>
    <row r="3135" spans="1:27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M3135" t="s">
        <v>16080</v>
      </c>
      <c r="N3135" t="s">
        <v>16076</v>
      </c>
      <c r="O3135" s="7">
        <v>12.8</v>
      </c>
      <c r="P3135" t="s">
        <v>16078</v>
      </c>
      <c r="Q3135" s="102">
        <v>581</v>
      </c>
      <c r="R3135" s="102">
        <v>7436.8</v>
      </c>
      <c r="S3135" s="102">
        <v>283</v>
      </c>
      <c r="T3135">
        <v>3622.4</v>
      </c>
      <c r="U3135" s="7">
        <v>0</v>
      </c>
      <c r="V3135" s="7">
        <v>0</v>
      </c>
      <c r="W3135" s="102">
        <v>0</v>
      </c>
      <c r="X3135" s="102">
        <v>0</v>
      </c>
      <c r="Y3135" s="102">
        <v>3622.4</v>
      </c>
      <c r="Z3135" s="7">
        <v>0</v>
      </c>
      <c r="AA3135" s="7">
        <v>0</v>
      </c>
    </row>
    <row r="3136" spans="1:27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M3136" t="s">
        <v>16080</v>
      </c>
      <c r="N3136" t="s">
        <v>16076</v>
      </c>
      <c r="O3136" s="7">
        <v>12.8</v>
      </c>
      <c r="P3136" t="s">
        <v>16078</v>
      </c>
      <c r="Q3136" s="102">
        <v>581</v>
      </c>
      <c r="R3136" s="102">
        <v>7436.8</v>
      </c>
      <c r="S3136" s="102">
        <v>283</v>
      </c>
      <c r="T3136">
        <v>3622.4</v>
      </c>
      <c r="U3136" s="7">
        <v>0</v>
      </c>
      <c r="V3136" s="7">
        <v>0</v>
      </c>
      <c r="W3136" s="102">
        <v>0</v>
      </c>
      <c r="X3136" s="102">
        <v>0</v>
      </c>
      <c r="Y3136" s="102">
        <v>3622.4</v>
      </c>
      <c r="Z3136" s="7">
        <v>0</v>
      </c>
      <c r="AA3136" s="7">
        <v>0</v>
      </c>
    </row>
    <row r="3137" spans="1:27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M3137" t="s">
        <v>16080</v>
      </c>
      <c r="N3137" t="s">
        <v>16076</v>
      </c>
      <c r="O3137" s="7">
        <v>12.8</v>
      </c>
      <c r="P3137" t="s">
        <v>16078</v>
      </c>
      <c r="Q3137" s="102">
        <v>561</v>
      </c>
      <c r="R3137" s="102">
        <v>7180.8</v>
      </c>
      <c r="S3137" s="102">
        <v>273</v>
      </c>
      <c r="T3137">
        <v>3494.4</v>
      </c>
      <c r="U3137" s="7">
        <v>0</v>
      </c>
      <c r="V3137" s="7">
        <v>0</v>
      </c>
      <c r="W3137" s="102">
        <v>0</v>
      </c>
      <c r="X3137" s="102">
        <v>0</v>
      </c>
      <c r="Y3137" s="102">
        <v>3494.4</v>
      </c>
      <c r="Z3137" s="7">
        <v>0</v>
      </c>
      <c r="AA3137" s="7">
        <v>0</v>
      </c>
    </row>
    <row r="3138" spans="1:27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M3138" t="s">
        <v>16080</v>
      </c>
      <c r="N3138" t="s">
        <v>16076</v>
      </c>
      <c r="O3138" s="7">
        <v>8</v>
      </c>
      <c r="P3138" t="s">
        <v>16078</v>
      </c>
      <c r="Q3138" s="102">
        <v>1050</v>
      </c>
      <c r="R3138" s="102">
        <v>8400</v>
      </c>
      <c r="S3138" s="102">
        <v>511</v>
      </c>
      <c r="T3138">
        <v>4088</v>
      </c>
      <c r="U3138" s="7">
        <v>0</v>
      </c>
      <c r="V3138" s="7">
        <v>0</v>
      </c>
      <c r="W3138" s="102">
        <v>0</v>
      </c>
      <c r="X3138" s="102">
        <v>0</v>
      </c>
      <c r="Y3138" s="102">
        <v>4088</v>
      </c>
      <c r="Z3138" s="7">
        <v>0</v>
      </c>
      <c r="AA3138" s="7">
        <v>0</v>
      </c>
    </row>
    <row r="3139" spans="1:27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M3139" t="s">
        <v>16080</v>
      </c>
      <c r="N3139" t="s">
        <v>16076</v>
      </c>
      <c r="O3139" s="7">
        <v>9.6</v>
      </c>
      <c r="P3139" t="s">
        <v>16078</v>
      </c>
      <c r="Q3139" s="102">
        <v>1122</v>
      </c>
      <c r="R3139" s="102">
        <v>10771.199999999999</v>
      </c>
      <c r="S3139" s="102">
        <v>546</v>
      </c>
      <c r="T3139">
        <v>5241.5999999999995</v>
      </c>
      <c r="U3139" s="7">
        <v>0</v>
      </c>
      <c r="V3139" s="7">
        <v>0</v>
      </c>
      <c r="W3139" s="102">
        <v>0</v>
      </c>
      <c r="X3139" s="102">
        <v>0</v>
      </c>
      <c r="Y3139" s="102">
        <v>5241.5999999999995</v>
      </c>
      <c r="Z3139" s="7">
        <v>0</v>
      </c>
      <c r="AA3139" s="7">
        <v>0</v>
      </c>
    </row>
    <row r="3140" spans="1:27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M3140" t="s">
        <v>16080</v>
      </c>
      <c r="N3140" t="s">
        <v>16076</v>
      </c>
      <c r="O3140" s="7">
        <v>8</v>
      </c>
      <c r="P3140" t="s">
        <v>16078</v>
      </c>
      <c r="Q3140" s="102">
        <v>1258</v>
      </c>
      <c r="R3140" s="102">
        <v>10064</v>
      </c>
      <c r="S3140" s="102">
        <v>599</v>
      </c>
      <c r="T3140">
        <v>4792</v>
      </c>
      <c r="U3140" s="7">
        <v>0</v>
      </c>
      <c r="V3140" s="7">
        <v>0</v>
      </c>
      <c r="W3140" s="102">
        <v>0</v>
      </c>
      <c r="X3140" s="102">
        <v>0</v>
      </c>
      <c r="Y3140" s="102">
        <v>4792</v>
      </c>
      <c r="Z3140" s="7">
        <v>0</v>
      </c>
      <c r="AA3140" s="7">
        <v>0</v>
      </c>
    </row>
    <row r="3141" spans="1:27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M3141" t="s">
        <v>16080</v>
      </c>
      <c r="N3141" t="s">
        <v>16076</v>
      </c>
      <c r="O3141" s="7">
        <v>9.6</v>
      </c>
      <c r="P3141" t="s">
        <v>16078</v>
      </c>
      <c r="Q3141" s="102">
        <v>1258</v>
      </c>
      <c r="R3141" s="102">
        <v>12076.8</v>
      </c>
      <c r="S3141" s="102">
        <v>599</v>
      </c>
      <c r="T3141">
        <v>5750.4</v>
      </c>
      <c r="U3141" s="7">
        <v>0</v>
      </c>
      <c r="V3141" s="7">
        <v>0</v>
      </c>
      <c r="W3141" s="102">
        <v>0</v>
      </c>
      <c r="X3141" s="102">
        <v>0</v>
      </c>
      <c r="Y3141" s="102">
        <v>5750.4</v>
      </c>
      <c r="Z3141" s="7">
        <v>0</v>
      </c>
      <c r="AA3141" s="7">
        <v>0</v>
      </c>
    </row>
    <row r="3142" spans="1:27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M3142" t="s">
        <v>16080</v>
      </c>
      <c r="N3142" t="s">
        <v>16076</v>
      </c>
      <c r="O3142" s="7">
        <v>11.2</v>
      </c>
      <c r="P3142" t="s">
        <v>16078</v>
      </c>
      <c r="Q3142" s="102">
        <v>544</v>
      </c>
      <c r="R3142" s="102">
        <v>6092.7999999999993</v>
      </c>
      <c r="S3142" s="102">
        <v>265</v>
      </c>
      <c r="T3142">
        <v>2968</v>
      </c>
      <c r="U3142" s="7">
        <v>0</v>
      </c>
      <c r="V3142" s="7">
        <v>0</v>
      </c>
      <c r="W3142" s="102">
        <v>0</v>
      </c>
      <c r="X3142" s="102">
        <v>0</v>
      </c>
      <c r="Y3142" s="102">
        <v>2968</v>
      </c>
      <c r="Z3142" s="7">
        <v>0</v>
      </c>
      <c r="AA3142" s="7">
        <v>0</v>
      </c>
    </row>
    <row r="3143" spans="1:27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M3143" t="s">
        <v>16080</v>
      </c>
      <c r="N3143" t="s">
        <v>16076</v>
      </c>
      <c r="O3143" s="7">
        <v>9.6</v>
      </c>
      <c r="P3143" t="s">
        <v>16078</v>
      </c>
      <c r="Q3143" s="102">
        <v>1258</v>
      </c>
      <c r="R3143" s="102">
        <v>12076.8</v>
      </c>
      <c r="S3143" s="102">
        <v>599</v>
      </c>
      <c r="T3143">
        <v>5750.4</v>
      </c>
      <c r="U3143" s="7">
        <v>0</v>
      </c>
      <c r="V3143" s="7">
        <v>0</v>
      </c>
      <c r="W3143" s="102">
        <v>0</v>
      </c>
      <c r="X3143" s="102">
        <v>0</v>
      </c>
      <c r="Y3143" s="102">
        <v>5750.4</v>
      </c>
      <c r="Z3143" s="7">
        <v>0</v>
      </c>
      <c r="AA3143" s="7">
        <v>0</v>
      </c>
    </row>
    <row r="3144" spans="1:27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M3144" t="s">
        <v>16080</v>
      </c>
      <c r="N3144" t="s">
        <v>16076</v>
      </c>
      <c r="O3144" s="7">
        <v>13</v>
      </c>
      <c r="P3144" t="s">
        <v>16078</v>
      </c>
      <c r="Q3144" s="102">
        <v>788</v>
      </c>
      <c r="R3144" s="102">
        <v>10244</v>
      </c>
      <c r="S3144" s="102">
        <v>375</v>
      </c>
      <c r="T3144">
        <v>4875</v>
      </c>
      <c r="U3144" s="7">
        <v>0</v>
      </c>
      <c r="V3144" s="7">
        <v>0</v>
      </c>
      <c r="W3144" s="102">
        <v>0</v>
      </c>
      <c r="X3144" s="102">
        <v>0</v>
      </c>
      <c r="Y3144" s="102">
        <v>4875</v>
      </c>
      <c r="Z3144" s="7">
        <v>0</v>
      </c>
      <c r="AA3144" s="7">
        <v>0</v>
      </c>
    </row>
    <row r="3145" spans="1:27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M3145" t="s">
        <v>16080</v>
      </c>
      <c r="N3145" t="s">
        <v>16076</v>
      </c>
      <c r="O3145" s="7">
        <v>9.1</v>
      </c>
      <c r="P3145" t="s">
        <v>16078</v>
      </c>
      <c r="Q3145" s="102">
        <v>1418</v>
      </c>
      <c r="R3145" s="102">
        <v>12903.8</v>
      </c>
      <c r="S3145" s="102">
        <v>675</v>
      </c>
      <c r="T3145">
        <v>6142.5</v>
      </c>
      <c r="U3145" s="7">
        <v>0</v>
      </c>
      <c r="V3145" s="7">
        <v>0</v>
      </c>
      <c r="W3145" s="102">
        <v>0</v>
      </c>
      <c r="X3145" s="102">
        <v>0</v>
      </c>
      <c r="Y3145" s="102">
        <v>6142.5</v>
      </c>
      <c r="Z3145" s="7">
        <v>0</v>
      </c>
      <c r="AA3145" s="7">
        <v>0</v>
      </c>
    </row>
    <row r="3146" spans="1:27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M3146" t="s">
        <v>16080</v>
      </c>
      <c r="N3146" t="s">
        <v>16076</v>
      </c>
      <c r="O3146" s="7">
        <v>10.4</v>
      </c>
      <c r="P3146" t="s">
        <v>16078</v>
      </c>
      <c r="Q3146" s="102">
        <v>1460</v>
      </c>
      <c r="R3146" s="102">
        <v>15184</v>
      </c>
      <c r="S3146" s="102">
        <v>695</v>
      </c>
      <c r="T3146">
        <v>7228</v>
      </c>
      <c r="U3146" s="7">
        <v>0</v>
      </c>
      <c r="V3146" s="7">
        <v>0</v>
      </c>
      <c r="W3146" s="102">
        <v>0</v>
      </c>
      <c r="X3146" s="102">
        <v>0</v>
      </c>
      <c r="Y3146" s="102">
        <v>7228</v>
      </c>
      <c r="Z3146" s="7">
        <v>0</v>
      </c>
      <c r="AA3146" s="7">
        <v>0</v>
      </c>
    </row>
    <row r="3147" spans="1:27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M3147" t="s">
        <v>16080</v>
      </c>
      <c r="N3147" t="s">
        <v>16076</v>
      </c>
      <c r="O3147" s="7">
        <v>9.6</v>
      </c>
      <c r="P3147" t="s">
        <v>16078</v>
      </c>
      <c r="Q3147" s="102">
        <v>1048</v>
      </c>
      <c r="R3147" s="102">
        <v>10060.799999999999</v>
      </c>
      <c r="S3147" s="102">
        <v>499</v>
      </c>
      <c r="T3147">
        <v>4790.3999999999996</v>
      </c>
      <c r="U3147" s="7">
        <v>0</v>
      </c>
      <c r="V3147" s="7">
        <v>0</v>
      </c>
      <c r="W3147" s="102">
        <v>0</v>
      </c>
      <c r="X3147" s="102">
        <v>0</v>
      </c>
      <c r="Y3147" s="102">
        <v>4790.3999999999996</v>
      </c>
      <c r="Z3147" s="7">
        <v>0</v>
      </c>
      <c r="AA3147" s="7">
        <v>0</v>
      </c>
    </row>
    <row r="3148" spans="1:27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M3148" t="s">
        <v>16080</v>
      </c>
      <c r="N3148" t="s">
        <v>16076</v>
      </c>
      <c r="O3148" s="7">
        <v>9.6</v>
      </c>
      <c r="P3148" t="s">
        <v>16078</v>
      </c>
      <c r="Q3148" s="102">
        <v>1048</v>
      </c>
      <c r="R3148" s="102">
        <v>10060.799999999999</v>
      </c>
      <c r="S3148" s="102">
        <v>499</v>
      </c>
      <c r="T3148">
        <v>4790.3999999999996</v>
      </c>
      <c r="U3148" s="7">
        <v>0</v>
      </c>
      <c r="V3148" s="7">
        <v>0</v>
      </c>
      <c r="W3148" s="102">
        <v>0</v>
      </c>
      <c r="X3148" s="102">
        <v>0</v>
      </c>
      <c r="Y3148" s="102">
        <v>4790.3999999999996</v>
      </c>
      <c r="Z3148" s="7">
        <v>0</v>
      </c>
      <c r="AA3148" s="7">
        <v>0</v>
      </c>
    </row>
    <row r="3149" spans="1:27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M3149" t="s">
        <v>16080</v>
      </c>
      <c r="N3149" t="s">
        <v>16076</v>
      </c>
      <c r="O3149" s="7">
        <v>9.6</v>
      </c>
      <c r="P3149" t="s">
        <v>16078</v>
      </c>
      <c r="Q3149" s="102">
        <v>628</v>
      </c>
      <c r="R3149" s="102">
        <v>6028.8</v>
      </c>
      <c r="S3149" s="102">
        <v>299</v>
      </c>
      <c r="T3149">
        <v>2870.4</v>
      </c>
      <c r="U3149" s="7">
        <v>0</v>
      </c>
      <c r="V3149" s="7">
        <v>0</v>
      </c>
      <c r="W3149" s="102">
        <v>0</v>
      </c>
      <c r="X3149" s="102">
        <v>0</v>
      </c>
      <c r="Y3149" s="102">
        <v>2870.4</v>
      </c>
      <c r="Z3149" s="7">
        <v>0</v>
      </c>
      <c r="AA3149" s="7">
        <v>0</v>
      </c>
    </row>
    <row r="3150" spans="1:27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M3150" t="s">
        <v>16080</v>
      </c>
      <c r="N3150" t="s">
        <v>16076</v>
      </c>
      <c r="O3150" s="7">
        <v>9.1</v>
      </c>
      <c r="P3150" t="s">
        <v>16078</v>
      </c>
      <c r="Q3150" s="102">
        <v>1418</v>
      </c>
      <c r="R3150" s="102">
        <v>12903.8</v>
      </c>
      <c r="S3150" s="102">
        <v>675</v>
      </c>
      <c r="T3150">
        <v>6142.5</v>
      </c>
      <c r="U3150" s="7">
        <v>0</v>
      </c>
      <c r="V3150" s="7">
        <v>0</v>
      </c>
      <c r="W3150" s="102">
        <v>0</v>
      </c>
      <c r="X3150" s="102">
        <v>0</v>
      </c>
      <c r="Y3150" s="102">
        <v>6142.5</v>
      </c>
      <c r="Z3150" s="7">
        <v>0</v>
      </c>
      <c r="AA3150" s="7">
        <v>0</v>
      </c>
    </row>
    <row r="3151" spans="1:27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M3151" t="s">
        <v>16080</v>
      </c>
      <c r="N3151" t="s">
        <v>16076</v>
      </c>
      <c r="O3151" s="7">
        <v>9.1</v>
      </c>
      <c r="P3151" t="s">
        <v>16078</v>
      </c>
      <c r="Q3151" s="102">
        <v>998</v>
      </c>
      <c r="R3151" s="102">
        <v>9081.7999999999993</v>
      </c>
      <c r="S3151" s="102">
        <v>475</v>
      </c>
      <c r="T3151">
        <v>4322.5</v>
      </c>
      <c r="U3151" s="7">
        <v>0</v>
      </c>
      <c r="V3151" s="7">
        <v>0</v>
      </c>
      <c r="W3151" s="102">
        <v>0</v>
      </c>
      <c r="X3151" s="102">
        <v>0</v>
      </c>
      <c r="Y3151" s="102">
        <v>4322.5</v>
      </c>
      <c r="Z3151" s="7">
        <v>0</v>
      </c>
      <c r="AA3151" s="7">
        <v>0</v>
      </c>
    </row>
    <row r="3152" spans="1:27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M3152" t="s">
        <v>16080</v>
      </c>
      <c r="N3152" t="s">
        <v>16076</v>
      </c>
      <c r="O3152" s="7">
        <v>9.1</v>
      </c>
      <c r="P3152" t="s">
        <v>16078</v>
      </c>
      <c r="Q3152" s="102">
        <v>1993</v>
      </c>
      <c r="R3152" s="102">
        <v>18136.3</v>
      </c>
      <c r="S3152" s="102">
        <v>949</v>
      </c>
      <c r="T3152">
        <v>8635.9</v>
      </c>
      <c r="U3152" s="7">
        <v>0</v>
      </c>
      <c r="V3152" s="7">
        <v>0</v>
      </c>
      <c r="W3152" s="102">
        <v>0</v>
      </c>
      <c r="X3152" s="102">
        <v>0</v>
      </c>
      <c r="Y3152" s="102">
        <v>8635.9</v>
      </c>
      <c r="Z3152" s="7">
        <v>0</v>
      </c>
      <c r="AA3152" s="7">
        <v>0</v>
      </c>
    </row>
    <row r="3153" spans="1:27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M3153" t="s">
        <v>16080</v>
      </c>
      <c r="N3153" t="s">
        <v>16076</v>
      </c>
      <c r="O3153" s="7">
        <v>8</v>
      </c>
      <c r="P3153" t="s">
        <v>16078</v>
      </c>
      <c r="Q3153" s="102">
        <v>628</v>
      </c>
      <c r="R3153" s="102">
        <v>5024</v>
      </c>
      <c r="S3153" s="102">
        <v>299</v>
      </c>
      <c r="T3153">
        <v>2392</v>
      </c>
      <c r="U3153" s="7">
        <v>0</v>
      </c>
      <c r="V3153" s="7">
        <v>0</v>
      </c>
      <c r="W3153" s="102">
        <v>0</v>
      </c>
      <c r="X3153" s="102">
        <v>0</v>
      </c>
      <c r="Y3153" s="102">
        <v>2392</v>
      </c>
      <c r="Z3153" s="7">
        <v>0</v>
      </c>
      <c r="AA3153" s="7">
        <v>0</v>
      </c>
    </row>
    <row r="3154" spans="1:27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M3154" t="s">
        <v>16080</v>
      </c>
      <c r="N3154" t="s">
        <v>16076</v>
      </c>
      <c r="O3154" s="7">
        <v>7.8</v>
      </c>
      <c r="P3154" t="s">
        <v>16078</v>
      </c>
      <c r="Q3154" s="102">
        <v>1155</v>
      </c>
      <c r="R3154" s="102">
        <v>9009</v>
      </c>
      <c r="S3154" s="102">
        <v>550</v>
      </c>
      <c r="T3154">
        <v>4290</v>
      </c>
      <c r="U3154" s="7">
        <v>0</v>
      </c>
      <c r="V3154" s="7">
        <v>0</v>
      </c>
      <c r="W3154" s="102">
        <v>0</v>
      </c>
      <c r="X3154" s="102">
        <v>0</v>
      </c>
      <c r="Y3154" s="102">
        <v>4290</v>
      </c>
      <c r="Z3154" s="7">
        <v>0</v>
      </c>
      <c r="AA3154" s="7">
        <v>0</v>
      </c>
    </row>
    <row r="3155" spans="1:27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M3155" t="s">
        <v>16080</v>
      </c>
      <c r="N3155" t="s">
        <v>16076</v>
      </c>
      <c r="O3155" s="7">
        <v>13</v>
      </c>
      <c r="P3155" t="s">
        <v>16078</v>
      </c>
      <c r="Q3155" s="102">
        <v>1155</v>
      </c>
      <c r="R3155" s="102">
        <v>15015</v>
      </c>
      <c r="S3155" s="102">
        <v>550</v>
      </c>
      <c r="T3155">
        <v>7150</v>
      </c>
      <c r="U3155" s="7">
        <v>0</v>
      </c>
      <c r="V3155" s="7">
        <v>0</v>
      </c>
      <c r="W3155" s="102">
        <v>0</v>
      </c>
      <c r="X3155" s="102">
        <v>0</v>
      </c>
      <c r="Y3155" s="102">
        <v>7150</v>
      </c>
      <c r="Z3155" s="7">
        <v>0</v>
      </c>
      <c r="AA3155" s="7">
        <v>0</v>
      </c>
    </row>
    <row r="3156" spans="1:27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M3156" t="s">
        <v>16080</v>
      </c>
      <c r="N3156" t="s">
        <v>16076</v>
      </c>
      <c r="O3156" s="7">
        <v>9.6</v>
      </c>
      <c r="P3156" t="s">
        <v>16078</v>
      </c>
      <c r="Q3156" s="102">
        <v>628</v>
      </c>
      <c r="R3156" s="102">
        <v>6028.8</v>
      </c>
      <c r="S3156" s="102">
        <v>299</v>
      </c>
      <c r="T3156">
        <v>2870.4</v>
      </c>
      <c r="U3156" s="7">
        <v>0</v>
      </c>
      <c r="V3156" s="7">
        <v>0</v>
      </c>
      <c r="W3156" s="102">
        <v>0</v>
      </c>
      <c r="X3156" s="102">
        <v>0</v>
      </c>
      <c r="Y3156" s="102">
        <v>2870.4</v>
      </c>
      <c r="Z3156" s="7">
        <v>0</v>
      </c>
      <c r="AA3156" s="7">
        <v>0</v>
      </c>
    </row>
    <row r="3157" spans="1:27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M3157" t="s">
        <v>16080</v>
      </c>
      <c r="N3157" t="s">
        <v>16076</v>
      </c>
      <c r="O3157" s="7">
        <v>9.6</v>
      </c>
      <c r="P3157" t="s">
        <v>16078</v>
      </c>
      <c r="Q3157" s="102">
        <v>628</v>
      </c>
      <c r="R3157" s="102">
        <v>6028.8</v>
      </c>
      <c r="S3157" s="102">
        <v>299</v>
      </c>
      <c r="T3157">
        <v>2870.4</v>
      </c>
      <c r="U3157" s="7">
        <v>0</v>
      </c>
      <c r="V3157" s="7">
        <v>0</v>
      </c>
      <c r="W3157" s="102">
        <v>0</v>
      </c>
      <c r="X3157" s="102">
        <v>0</v>
      </c>
      <c r="Y3157" s="102">
        <v>2870.4</v>
      </c>
      <c r="Z3157" s="7">
        <v>0</v>
      </c>
      <c r="AA3157" s="7">
        <v>0</v>
      </c>
    </row>
    <row r="3158" spans="1:27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M3158" t="s">
        <v>16080</v>
      </c>
      <c r="N3158" t="s">
        <v>16076</v>
      </c>
      <c r="O3158" s="7">
        <v>9.6</v>
      </c>
      <c r="P3158" t="s">
        <v>16078</v>
      </c>
      <c r="Q3158" s="102">
        <v>1048</v>
      </c>
      <c r="R3158" s="102">
        <v>10060.799999999999</v>
      </c>
      <c r="S3158" s="102">
        <v>499</v>
      </c>
      <c r="T3158">
        <v>4790.3999999999996</v>
      </c>
      <c r="U3158" s="7">
        <v>0</v>
      </c>
      <c r="V3158" s="7">
        <v>0</v>
      </c>
      <c r="W3158" s="102">
        <v>0</v>
      </c>
      <c r="X3158" s="102">
        <v>0</v>
      </c>
      <c r="Y3158" s="102">
        <v>4790.3999999999996</v>
      </c>
      <c r="Z3158" s="7">
        <v>0</v>
      </c>
      <c r="AA3158" s="7">
        <v>0</v>
      </c>
    </row>
    <row r="3159" spans="1:27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M3159" t="s">
        <v>16080</v>
      </c>
      <c r="N3159" t="s">
        <v>16076</v>
      </c>
      <c r="O3159" s="7">
        <v>13</v>
      </c>
      <c r="P3159" t="s">
        <v>16078</v>
      </c>
      <c r="Q3159" s="102">
        <v>1363</v>
      </c>
      <c r="R3159" s="102">
        <v>17719</v>
      </c>
      <c r="S3159" s="102">
        <v>649</v>
      </c>
      <c r="T3159">
        <v>8437</v>
      </c>
      <c r="U3159" s="7">
        <v>0</v>
      </c>
      <c r="V3159" s="7">
        <v>0</v>
      </c>
      <c r="W3159" s="102">
        <v>0</v>
      </c>
      <c r="X3159" s="102">
        <v>0</v>
      </c>
      <c r="Y3159" s="102">
        <v>8437</v>
      </c>
      <c r="Z3159" s="7">
        <v>0</v>
      </c>
      <c r="AA3159" s="7">
        <v>0</v>
      </c>
    </row>
    <row r="3160" spans="1:27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M3160" t="s">
        <v>16080</v>
      </c>
      <c r="N3160" t="s">
        <v>16076</v>
      </c>
      <c r="O3160" s="7">
        <v>13</v>
      </c>
      <c r="P3160" t="s">
        <v>16078</v>
      </c>
      <c r="Q3160" s="102">
        <v>1363</v>
      </c>
      <c r="R3160" s="102">
        <v>17719</v>
      </c>
      <c r="S3160" s="102">
        <v>649</v>
      </c>
      <c r="T3160">
        <v>8437</v>
      </c>
      <c r="U3160" s="7">
        <v>0</v>
      </c>
      <c r="V3160" s="7">
        <v>0</v>
      </c>
      <c r="W3160" s="102">
        <v>0</v>
      </c>
      <c r="X3160" s="102">
        <v>0</v>
      </c>
      <c r="Y3160" s="102">
        <v>8437</v>
      </c>
      <c r="Z3160" s="7">
        <v>0</v>
      </c>
      <c r="AA3160" s="7">
        <v>0</v>
      </c>
    </row>
    <row r="3161" spans="1:27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M3161" t="s">
        <v>16080</v>
      </c>
      <c r="N3161" t="s">
        <v>16076</v>
      </c>
      <c r="O3161" s="7">
        <v>11.2</v>
      </c>
      <c r="P3161" t="s">
        <v>16078</v>
      </c>
      <c r="Q3161" s="102">
        <v>1102</v>
      </c>
      <c r="R3161" s="102">
        <v>12342.4</v>
      </c>
      <c r="S3161" s="102">
        <v>525</v>
      </c>
      <c r="T3161">
        <v>5880</v>
      </c>
      <c r="U3161" s="7">
        <v>0</v>
      </c>
      <c r="V3161" s="7">
        <v>0</v>
      </c>
      <c r="W3161" s="102">
        <v>0</v>
      </c>
      <c r="X3161" s="102">
        <v>0</v>
      </c>
      <c r="Y3161" s="102">
        <v>5880</v>
      </c>
      <c r="Z3161" s="7">
        <v>0</v>
      </c>
      <c r="AA3161" s="7">
        <v>0</v>
      </c>
    </row>
    <row r="3162" spans="1:27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M3162" t="s">
        <v>16080</v>
      </c>
      <c r="N3162" t="s">
        <v>16076</v>
      </c>
      <c r="O3162" s="7">
        <v>11.2</v>
      </c>
      <c r="P3162" t="s">
        <v>16078</v>
      </c>
      <c r="Q3162" s="102">
        <v>1102</v>
      </c>
      <c r="R3162" s="102">
        <v>12342.4</v>
      </c>
      <c r="S3162" s="102">
        <v>525</v>
      </c>
      <c r="T3162">
        <v>5880</v>
      </c>
      <c r="U3162" s="7">
        <v>0</v>
      </c>
      <c r="V3162" s="7">
        <v>0</v>
      </c>
      <c r="W3162" s="102">
        <v>0</v>
      </c>
      <c r="X3162" s="102">
        <v>0</v>
      </c>
      <c r="Y3162" s="102">
        <v>5880</v>
      </c>
      <c r="Z3162" s="7">
        <v>0</v>
      </c>
      <c r="AA3162" s="7">
        <v>0</v>
      </c>
    </row>
    <row r="3163" spans="1:27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M3163" t="s">
        <v>16080</v>
      </c>
      <c r="N3163" t="s">
        <v>16076</v>
      </c>
      <c r="O3163" s="7">
        <v>9.6</v>
      </c>
      <c r="P3163" t="s">
        <v>16078</v>
      </c>
      <c r="Q3163" s="102">
        <v>1048</v>
      </c>
      <c r="R3163" s="102">
        <v>10060.799999999999</v>
      </c>
      <c r="S3163" s="102">
        <v>499</v>
      </c>
      <c r="T3163">
        <v>4790.3999999999996</v>
      </c>
      <c r="U3163" s="7">
        <v>0</v>
      </c>
      <c r="V3163" s="7">
        <v>0</v>
      </c>
      <c r="W3163" s="102">
        <v>0</v>
      </c>
      <c r="X3163" s="102">
        <v>0</v>
      </c>
      <c r="Y3163" s="102">
        <v>4790.3999999999996</v>
      </c>
      <c r="Z3163" s="7">
        <v>0</v>
      </c>
      <c r="AA3163" s="7">
        <v>0</v>
      </c>
    </row>
    <row r="3164" spans="1:27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M3164" t="s">
        <v>16080</v>
      </c>
      <c r="N3164" t="s">
        <v>16076</v>
      </c>
      <c r="O3164" s="7">
        <v>11.2</v>
      </c>
      <c r="P3164" t="s">
        <v>16078</v>
      </c>
      <c r="Q3164" s="102">
        <v>1102</v>
      </c>
      <c r="R3164" s="102">
        <v>12342.4</v>
      </c>
      <c r="S3164" s="102">
        <v>525</v>
      </c>
      <c r="T3164">
        <v>5880</v>
      </c>
      <c r="U3164" s="7">
        <v>0</v>
      </c>
      <c r="V3164" s="7">
        <v>0</v>
      </c>
      <c r="W3164" s="102">
        <v>0</v>
      </c>
      <c r="X3164" s="102">
        <v>0</v>
      </c>
      <c r="Y3164" s="102">
        <v>5880</v>
      </c>
      <c r="Z3164" s="7">
        <v>0</v>
      </c>
      <c r="AA3164" s="7">
        <v>0</v>
      </c>
    </row>
    <row r="3165" spans="1:27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M3165" t="s">
        <v>16080</v>
      </c>
      <c r="N3165" t="s">
        <v>16076</v>
      </c>
      <c r="O3165" s="7">
        <v>11.2</v>
      </c>
      <c r="P3165" t="s">
        <v>16078</v>
      </c>
      <c r="Q3165" s="102">
        <v>1102</v>
      </c>
      <c r="R3165" s="102">
        <v>12342.4</v>
      </c>
      <c r="S3165" s="102">
        <v>525</v>
      </c>
      <c r="T3165">
        <v>5880</v>
      </c>
      <c r="U3165" s="7">
        <v>0</v>
      </c>
      <c r="V3165" s="7">
        <v>0</v>
      </c>
      <c r="W3165" s="102">
        <v>0</v>
      </c>
      <c r="X3165" s="102">
        <v>0</v>
      </c>
      <c r="Y3165" s="102">
        <v>5880</v>
      </c>
      <c r="Z3165" s="7">
        <v>0</v>
      </c>
      <c r="AA3165" s="7">
        <v>0</v>
      </c>
    </row>
    <row r="3166" spans="1:27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M3166" t="s">
        <v>16080</v>
      </c>
      <c r="N3166" t="s">
        <v>16076</v>
      </c>
      <c r="O3166" s="7">
        <v>11.2</v>
      </c>
      <c r="P3166" t="s">
        <v>16078</v>
      </c>
      <c r="Q3166" s="102">
        <v>1102</v>
      </c>
      <c r="R3166" s="102">
        <v>12342.4</v>
      </c>
      <c r="S3166" s="102">
        <v>525</v>
      </c>
      <c r="T3166">
        <v>5880</v>
      </c>
      <c r="U3166" s="7">
        <v>0</v>
      </c>
      <c r="V3166" s="7">
        <v>0</v>
      </c>
      <c r="W3166" s="102">
        <v>0</v>
      </c>
      <c r="X3166" s="102">
        <v>0</v>
      </c>
      <c r="Y3166" s="102">
        <v>5880</v>
      </c>
      <c r="Z3166" s="7">
        <v>0</v>
      </c>
      <c r="AA3166" s="7">
        <v>0</v>
      </c>
    </row>
    <row r="3167" spans="1:27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M3167" t="s">
        <v>16080</v>
      </c>
      <c r="N3167" t="s">
        <v>16076</v>
      </c>
      <c r="O3167" s="7">
        <v>11.2</v>
      </c>
      <c r="P3167" t="s">
        <v>16078</v>
      </c>
      <c r="Q3167" s="102">
        <v>1102</v>
      </c>
      <c r="R3167" s="102">
        <v>12342.4</v>
      </c>
      <c r="S3167" s="102">
        <v>525</v>
      </c>
      <c r="T3167">
        <v>5880</v>
      </c>
      <c r="U3167" s="7">
        <v>0</v>
      </c>
      <c r="V3167" s="7">
        <v>0</v>
      </c>
      <c r="W3167" s="102">
        <v>0</v>
      </c>
      <c r="X3167" s="102">
        <v>0</v>
      </c>
      <c r="Y3167" s="102">
        <v>5880</v>
      </c>
      <c r="Z3167" s="7">
        <v>0</v>
      </c>
      <c r="AA3167" s="7">
        <v>0</v>
      </c>
    </row>
    <row r="3168" spans="1:27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M3168" t="s">
        <v>16080</v>
      </c>
      <c r="N3168" t="s">
        <v>16076</v>
      </c>
      <c r="O3168" s="7">
        <v>11.2</v>
      </c>
      <c r="P3168" t="s">
        <v>16078</v>
      </c>
      <c r="Q3168" s="102">
        <v>1102</v>
      </c>
      <c r="R3168" s="102">
        <v>12342.4</v>
      </c>
      <c r="S3168" s="102">
        <v>525</v>
      </c>
      <c r="T3168">
        <v>5880</v>
      </c>
      <c r="U3168" s="7">
        <v>0</v>
      </c>
      <c r="V3168" s="7">
        <v>0</v>
      </c>
      <c r="W3168" s="102">
        <v>0</v>
      </c>
      <c r="X3168" s="102">
        <v>0</v>
      </c>
      <c r="Y3168" s="102">
        <v>5880</v>
      </c>
      <c r="Z3168" s="7">
        <v>0</v>
      </c>
      <c r="AA3168" s="7">
        <v>0</v>
      </c>
    </row>
    <row r="3169" spans="1:27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M3169" t="s">
        <v>16080</v>
      </c>
      <c r="N3169" t="s">
        <v>16076</v>
      </c>
      <c r="O3169" s="7">
        <v>11.2</v>
      </c>
      <c r="P3169" t="s">
        <v>16078</v>
      </c>
      <c r="Q3169" s="102">
        <v>1102</v>
      </c>
      <c r="R3169" s="102">
        <v>12342.4</v>
      </c>
      <c r="S3169" s="102">
        <v>525</v>
      </c>
      <c r="T3169">
        <v>5880</v>
      </c>
      <c r="U3169" s="7">
        <v>0</v>
      </c>
      <c r="V3169" s="7">
        <v>0</v>
      </c>
      <c r="W3169" s="102">
        <v>0</v>
      </c>
      <c r="X3169" s="102">
        <v>0</v>
      </c>
      <c r="Y3169" s="102">
        <v>5880</v>
      </c>
      <c r="Z3169" s="7">
        <v>0</v>
      </c>
      <c r="AA3169" s="7">
        <v>0</v>
      </c>
    </row>
    <row r="3170" spans="1:27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M3170" t="s">
        <v>16080</v>
      </c>
      <c r="N3170" t="s">
        <v>16076</v>
      </c>
      <c r="O3170" s="7">
        <v>9.6</v>
      </c>
      <c r="P3170" t="s">
        <v>16078</v>
      </c>
      <c r="Q3170" s="102">
        <v>1102</v>
      </c>
      <c r="R3170" s="102">
        <v>10579.199999999999</v>
      </c>
      <c r="S3170" s="102">
        <v>525</v>
      </c>
      <c r="T3170">
        <v>5040</v>
      </c>
      <c r="U3170" s="7">
        <v>0</v>
      </c>
      <c r="V3170" s="7">
        <v>0</v>
      </c>
      <c r="W3170" s="102">
        <v>0</v>
      </c>
      <c r="X3170" s="102">
        <v>0</v>
      </c>
      <c r="Y3170" s="102">
        <v>5040</v>
      </c>
      <c r="Z3170" s="7">
        <v>0</v>
      </c>
      <c r="AA3170" s="7">
        <v>0</v>
      </c>
    </row>
    <row r="3171" spans="1:27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M3171" t="s">
        <v>16080</v>
      </c>
      <c r="N3171" t="s">
        <v>16076</v>
      </c>
      <c r="O3171" s="7">
        <v>9.6</v>
      </c>
      <c r="P3171" t="s">
        <v>16078</v>
      </c>
      <c r="Q3171" s="102">
        <v>1048</v>
      </c>
      <c r="R3171" s="102">
        <v>10060.799999999999</v>
      </c>
      <c r="S3171" s="102">
        <v>499</v>
      </c>
      <c r="T3171">
        <v>4790.3999999999996</v>
      </c>
      <c r="U3171" s="7">
        <v>0</v>
      </c>
      <c r="V3171" s="7">
        <v>0</v>
      </c>
      <c r="W3171" s="102">
        <v>0</v>
      </c>
      <c r="X3171" s="102">
        <v>0</v>
      </c>
      <c r="Y3171" s="102">
        <v>4790.3999999999996</v>
      </c>
      <c r="Z3171" s="7">
        <v>0</v>
      </c>
      <c r="AA3171" s="7">
        <v>0</v>
      </c>
    </row>
    <row r="3172" spans="1:27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M3172" t="s">
        <v>16080</v>
      </c>
      <c r="N3172">
        <v>30</v>
      </c>
      <c r="O3172" s="7">
        <v>1</v>
      </c>
      <c r="P3172" t="s">
        <v>13428</v>
      </c>
      <c r="Q3172" s="102">
        <v>3199</v>
      </c>
      <c r="R3172" s="102">
        <v>3199</v>
      </c>
      <c r="S3172" s="102">
        <v>1942.25</v>
      </c>
      <c r="T3172">
        <v>1942.25</v>
      </c>
      <c r="U3172" s="7">
        <v>12</v>
      </c>
      <c r="V3172" s="7">
        <v>0</v>
      </c>
      <c r="W3172" s="102">
        <v>233.07</v>
      </c>
      <c r="X3172" s="102">
        <v>0</v>
      </c>
      <c r="Y3172" s="102">
        <v>2175.3200000000002</v>
      </c>
      <c r="Z3172" s="7">
        <v>0</v>
      </c>
      <c r="AA3172" s="7">
        <v>0</v>
      </c>
    </row>
    <row r="3173" spans="1:27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M3173" t="s">
        <v>16080</v>
      </c>
      <c r="N3173">
        <v>32</v>
      </c>
      <c r="O3173" s="7">
        <v>2</v>
      </c>
      <c r="P3173" t="s">
        <v>13428</v>
      </c>
      <c r="Q3173" s="102">
        <v>3199</v>
      </c>
      <c r="R3173" s="102">
        <v>6398</v>
      </c>
      <c r="S3173" s="102">
        <v>1942.25</v>
      </c>
      <c r="T3173">
        <v>3884.5</v>
      </c>
      <c r="U3173" s="7">
        <v>0</v>
      </c>
      <c r="V3173" s="7">
        <v>0</v>
      </c>
      <c r="W3173" s="102">
        <v>0</v>
      </c>
      <c r="X3173" s="102">
        <v>0</v>
      </c>
      <c r="Y3173" s="102">
        <v>3884.5</v>
      </c>
      <c r="Z3173" s="7">
        <v>0</v>
      </c>
      <c r="AA3173" s="7">
        <v>0</v>
      </c>
    </row>
    <row r="3174" spans="1:27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M3174" t="s">
        <v>16080</v>
      </c>
      <c r="N3174">
        <v>34</v>
      </c>
      <c r="O3174" s="7">
        <v>2</v>
      </c>
      <c r="P3174" t="s">
        <v>13428</v>
      </c>
      <c r="Q3174" s="102">
        <v>3199</v>
      </c>
      <c r="R3174" s="102">
        <v>6398</v>
      </c>
      <c r="S3174" s="102">
        <v>1942.25</v>
      </c>
      <c r="T3174">
        <v>3884.5</v>
      </c>
      <c r="U3174" s="7">
        <v>0</v>
      </c>
      <c r="V3174" s="7">
        <v>0</v>
      </c>
      <c r="W3174" s="102">
        <v>0</v>
      </c>
      <c r="X3174" s="102">
        <v>0</v>
      </c>
      <c r="Y3174" s="102">
        <v>3884.5</v>
      </c>
      <c r="Z3174" s="7">
        <v>0</v>
      </c>
      <c r="AA3174" s="7">
        <v>0</v>
      </c>
    </row>
    <row r="3175" spans="1:27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M3175" t="s">
        <v>16080</v>
      </c>
      <c r="N3175">
        <v>36</v>
      </c>
      <c r="O3175" s="7">
        <v>1</v>
      </c>
      <c r="P3175" t="s">
        <v>13428</v>
      </c>
      <c r="Q3175" s="102">
        <v>3199</v>
      </c>
      <c r="R3175" s="102">
        <v>3199</v>
      </c>
      <c r="S3175" s="102">
        <v>1942.25</v>
      </c>
      <c r="T3175">
        <v>1942.25</v>
      </c>
      <c r="U3175" s="7">
        <v>12</v>
      </c>
      <c r="V3175" s="7">
        <v>0</v>
      </c>
      <c r="W3175" s="102">
        <v>233.07</v>
      </c>
      <c r="X3175" s="102">
        <v>0</v>
      </c>
      <c r="Y3175" s="102">
        <v>2175.3200000000002</v>
      </c>
      <c r="Z3175" s="7">
        <v>0</v>
      </c>
      <c r="AA3175" s="7">
        <v>0</v>
      </c>
    </row>
    <row r="3176" spans="1:27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M3176" t="s">
        <v>16080</v>
      </c>
      <c r="N3176">
        <v>38</v>
      </c>
      <c r="O3176" s="7">
        <v>1</v>
      </c>
      <c r="P3176" t="s">
        <v>13428</v>
      </c>
      <c r="Q3176" s="102">
        <v>3199</v>
      </c>
      <c r="R3176" s="102">
        <v>3199</v>
      </c>
      <c r="S3176" s="102">
        <v>1942.25</v>
      </c>
      <c r="T3176">
        <v>1942.25</v>
      </c>
      <c r="U3176" s="7">
        <v>12</v>
      </c>
      <c r="V3176" s="7">
        <v>0</v>
      </c>
      <c r="W3176" s="102">
        <v>233.07</v>
      </c>
      <c r="X3176" s="102">
        <v>0</v>
      </c>
      <c r="Y3176" s="102">
        <v>2175.3200000000002</v>
      </c>
      <c r="Z3176" s="7">
        <v>0</v>
      </c>
      <c r="AA3176" s="7">
        <v>0</v>
      </c>
    </row>
    <row r="3177" spans="1:27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M3177" t="s">
        <v>16080</v>
      </c>
      <c r="N3177">
        <v>36</v>
      </c>
      <c r="O3177" s="7">
        <v>1</v>
      </c>
      <c r="P3177" t="s">
        <v>13428</v>
      </c>
      <c r="Q3177" s="102">
        <v>3399</v>
      </c>
      <c r="R3177" s="102">
        <v>3399</v>
      </c>
      <c r="S3177" s="102">
        <v>2063.6799999999998</v>
      </c>
      <c r="T3177">
        <v>2063.6799999999998</v>
      </c>
      <c r="U3177" s="7">
        <v>12</v>
      </c>
      <c r="V3177" s="7">
        <v>0</v>
      </c>
      <c r="W3177" s="102">
        <v>247.64</v>
      </c>
      <c r="X3177" s="102">
        <v>0</v>
      </c>
      <c r="Y3177" s="102">
        <v>2311.3199999999997</v>
      </c>
      <c r="Z3177" s="7">
        <v>0</v>
      </c>
      <c r="AA3177" s="7">
        <v>0</v>
      </c>
    </row>
    <row r="3178" spans="1:27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M3178" t="s">
        <v>16080</v>
      </c>
      <c r="N3178">
        <v>38</v>
      </c>
      <c r="O3178" s="7">
        <v>1</v>
      </c>
      <c r="P3178" t="s">
        <v>13428</v>
      </c>
      <c r="Q3178" s="102">
        <v>3399</v>
      </c>
      <c r="R3178" s="102">
        <v>3399</v>
      </c>
      <c r="S3178" s="102">
        <v>2063.6799999999998</v>
      </c>
      <c r="T3178">
        <v>2063.6799999999998</v>
      </c>
      <c r="U3178" s="7">
        <v>12</v>
      </c>
      <c r="V3178" s="7">
        <v>0</v>
      </c>
      <c r="W3178" s="102">
        <v>247.64</v>
      </c>
      <c r="X3178" s="102">
        <v>0</v>
      </c>
      <c r="Y3178" s="102">
        <v>2311.3199999999997</v>
      </c>
      <c r="Z3178" s="7">
        <v>0</v>
      </c>
      <c r="AA3178" s="7">
        <v>0</v>
      </c>
    </row>
    <row r="3179" spans="1:27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M3179" t="s">
        <v>16080</v>
      </c>
      <c r="N3179">
        <v>30</v>
      </c>
      <c r="O3179" s="7">
        <v>1</v>
      </c>
      <c r="P3179" t="s">
        <v>13428</v>
      </c>
      <c r="Q3179" s="102">
        <v>3399</v>
      </c>
      <c r="R3179" s="102">
        <v>3399</v>
      </c>
      <c r="S3179" s="102">
        <v>2063.6799999999998</v>
      </c>
      <c r="T3179">
        <v>2063.6799999999998</v>
      </c>
      <c r="U3179" s="7">
        <v>12</v>
      </c>
      <c r="V3179" s="7">
        <v>0</v>
      </c>
      <c r="W3179" s="102">
        <v>247.64</v>
      </c>
      <c r="X3179" s="102">
        <v>0</v>
      </c>
      <c r="Y3179" s="102">
        <v>2311.3199999999997</v>
      </c>
      <c r="Z3179" s="7">
        <v>0</v>
      </c>
      <c r="AA3179" s="7">
        <v>0</v>
      </c>
    </row>
    <row r="3180" spans="1:27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M3180" t="s">
        <v>16080</v>
      </c>
      <c r="N3180">
        <v>34</v>
      </c>
      <c r="O3180" s="7">
        <v>2</v>
      </c>
      <c r="P3180" t="s">
        <v>13428</v>
      </c>
      <c r="Q3180" s="102">
        <v>3399</v>
      </c>
      <c r="R3180" s="102">
        <v>6798</v>
      </c>
      <c r="S3180" s="102">
        <v>2063.6799999999998</v>
      </c>
      <c r="T3180">
        <v>4127.3599999999997</v>
      </c>
      <c r="U3180" s="7">
        <v>0</v>
      </c>
      <c r="V3180" s="7">
        <v>0</v>
      </c>
      <c r="W3180" s="102">
        <v>0</v>
      </c>
      <c r="X3180" s="102">
        <v>0</v>
      </c>
      <c r="Y3180" s="102">
        <v>4127.3599999999997</v>
      </c>
      <c r="Z3180" s="7">
        <v>0</v>
      </c>
      <c r="AA3180" s="7">
        <v>0</v>
      </c>
    </row>
    <row r="3181" spans="1:27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M3181" t="s">
        <v>16080</v>
      </c>
      <c r="N3181">
        <v>32</v>
      </c>
      <c r="O3181" s="7">
        <v>2</v>
      </c>
      <c r="P3181" t="s">
        <v>13428</v>
      </c>
      <c r="Q3181" s="102">
        <v>3399</v>
      </c>
      <c r="R3181" s="102">
        <v>6798</v>
      </c>
      <c r="S3181" s="102">
        <v>2063.6799999999998</v>
      </c>
      <c r="T3181">
        <v>4127.3599999999997</v>
      </c>
      <c r="U3181" s="7">
        <v>0</v>
      </c>
      <c r="V3181" s="7">
        <v>0</v>
      </c>
      <c r="W3181" s="102">
        <v>0</v>
      </c>
      <c r="X3181" s="102">
        <v>0</v>
      </c>
      <c r="Y3181" s="102">
        <v>4127.3599999999997</v>
      </c>
      <c r="Z3181" s="7">
        <v>0</v>
      </c>
      <c r="AA3181" s="7">
        <v>0</v>
      </c>
    </row>
    <row r="3182" spans="1:27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M3182" t="s">
        <v>16080</v>
      </c>
      <c r="N3182" t="s">
        <v>16076</v>
      </c>
      <c r="O3182" s="7">
        <v>12.8</v>
      </c>
      <c r="P3182" t="s">
        <v>16078</v>
      </c>
      <c r="Q3182" s="102">
        <v>561</v>
      </c>
      <c r="R3182" s="102">
        <v>7180.8</v>
      </c>
      <c r="S3182" s="102">
        <v>273</v>
      </c>
      <c r="T3182">
        <v>3494.4</v>
      </c>
      <c r="U3182" s="7">
        <v>0</v>
      </c>
      <c r="V3182" s="7">
        <v>0</v>
      </c>
      <c r="W3182" s="102">
        <v>0</v>
      </c>
      <c r="X3182" s="102">
        <v>0</v>
      </c>
      <c r="Y3182" s="102">
        <v>3494.4</v>
      </c>
      <c r="Z3182" s="7">
        <v>0</v>
      </c>
      <c r="AA3182" s="7">
        <v>0</v>
      </c>
    </row>
    <row r="3183" spans="1:27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M3183" t="s">
        <v>16080</v>
      </c>
      <c r="N3183" t="s">
        <v>16076</v>
      </c>
      <c r="O3183" s="7">
        <v>16</v>
      </c>
      <c r="P3183" t="s">
        <v>16078</v>
      </c>
      <c r="Q3183" s="102">
        <v>460</v>
      </c>
      <c r="R3183" s="102">
        <v>7360</v>
      </c>
      <c r="S3183" s="102">
        <v>224</v>
      </c>
      <c r="T3183">
        <v>3584</v>
      </c>
      <c r="U3183" s="7">
        <v>0</v>
      </c>
      <c r="V3183" s="7">
        <v>0</v>
      </c>
      <c r="W3183" s="102">
        <v>0</v>
      </c>
      <c r="X3183" s="102">
        <v>0</v>
      </c>
      <c r="Y3183" s="102">
        <v>3584</v>
      </c>
      <c r="Z3183" s="7">
        <v>0</v>
      </c>
      <c r="AA3183" s="7">
        <v>0</v>
      </c>
    </row>
    <row r="3184" spans="1:27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M3184" t="s">
        <v>16080</v>
      </c>
      <c r="N3184" t="s">
        <v>16076</v>
      </c>
      <c r="O3184" s="7">
        <v>12.8</v>
      </c>
      <c r="P3184" t="s">
        <v>16078</v>
      </c>
      <c r="Q3184" s="102">
        <v>460</v>
      </c>
      <c r="R3184" s="102">
        <v>5888</v>
      </c>
      <c r="S3184" s="102">
        <v>224</v>
      </c>
      <c r="T3184">
        <v>2867.2000000000003</v>
      </c>
      <c r="U3184" s="7">
        <v>0</v>
      </c>
      <c r="V3184" s="7">
        <v>0</v>
      </c>
      <c r="W3184" s="102">
        <v>0</v>
      </c>
      <c r="X3184" s="102">
        <v>0</v>
      </c>
      <c r="Y3184" s="102">
        <v>2867.2000000000003</v>
      </c>
      <c r="Z3184" s="7">
        <v>0</v>
      </c>
      <c r="AA3184" s="7">
        <v>0</v>
      </c>
    </row>
    <row r="3185" spans="1:27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M3185" t="s">
        <v>16080</v>
      </c>
      <c r="N3185" t="s">
        <v>16076</v>
      </c>
      <c r="O3185" s="7">
        <v>11.2</v>
      </c>
      <c r="P3185" t="s">
        <v>16078</v>
      </c>
      <c r="Q3185" s="102">
        <v>561</v>
      </c>
      <c r="R3185" s="102">
        <v>6283.2</v>
      </c>
      <c r="S3185" s="102">
        <v>273</v>
      </c>
      <c r="T3185">
        <v>3057.6</v>
      </c>
      <c r="U3185" s="7">
        <v>0</v>
      </c>
      <c r="V3185" s="7">
        <v>0</v>
      </c>
      <c r="W3185" s="102">
        <v>0</v>
      </c>
      <c r="X3185" s="102">
        <v>0</v>
      </c>
      <c r="Y3185" s="102">
        <v>3057.6</v>
      </c>
      <c r="Z3185" s="7">
        <v>0</v>
      </c>
      <c r="AA3185" s="7">
        <v>0</v>
      </c>
    </row>
    <row r="3186" spans="1:27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M3186" t="s">
        <v>16080</v>
      </c>
      <c r="N3186" t="s">
        <v>16076</v>
      </c>
      <c r="O3186" s="7">
        <v>12.8</v>
      </c>
      <c r="P3186" t="s">
        <v>16078</v>
      </c>
      <c r="Q3186" s="102">
        <v>561</v>
      </c>
      <c r="R3186" s="102">
        <v>7180.8</v>
      </c>
      <c r="S3186" s="102">
        <v>273</v>
      </c>
      <c r="T3186">
        <v>3494.4</v>
      </c>
      <c r="U3186" s="7">
        <v>0</v>
      </c>
      <c r="V3186" s="7">
        <v>0</v>
      </c>
      <c r="W3186" s="102">
        <v>0</v>
      </c>
      <c r="X3186" s="102">
        <v>0</v>
      </c>
      <c r="Y3186" s="102">
        <v>3494.4</v>
      </c>
      <c r="Z3186" s="7">
        <v>0</v>
      </c>
      <c r="AA3186" s="7">
        <v>0</v>
      </c>
    </row>
    <row r="3187" spans="1:27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M3187" t="s">
        <v>16080</v>
      </c>
      <c r="N3187" t="s">
        <v>16076</v>
      </c>
      <c r="O3187" s="7">
        <v>11.2</v>
      </c>
      <c r="P3187" t="s">
        <v>16078</v>
      </c>
      <c r="Q3187" s="102">
        <v>561</v>
      </c>
      <c r="R3187" s="102">
        <v>6283.2</v>
      </c>
      <c r="S3187" s="102">
        <v>273</v>
      </c>
      <c r="T3187">
        <v>3057.6</v>
      </c>
      <c r="U3187" s="7">
        <v>0</v>
      </c>
      <c r="V3187" s="7">
        <v>0</v>
      </c>
      <c r="W3187" s="102">
        <v>0</v>
      </c>
      <c r="X3187" s="102">
        <v>0</v>
      </c>
      <c r="Y3187" s="102">
        <v>3057.6</v>
      </c>
      <c r="Z3187" s="7">
        <v>0</v>
      </c>
      <c r="AA3187" s="7">
        <v>0</v>
      </c>
    </row>
    <row r="3188" spans="1:27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M3188" t="s">
        <v>16080</v>
      </c>
      <c r="N3188" t="s">
        <v>16076</v>
      </c>
      <c r="O3188" s="7">
        <v>11.2</v>
      </c>
      <c r="P3188" t="s">
        <v>16078</v>
      </c>
      <c r="Q3188" s="102">
        <v>561</v>
      </c>
      <c r="R3188" s="102">
        <v>6283.2</v>
      </c>
      <c r="S3188" s="102">
        <v>273</v>
      </c>
      <c r="T3188">
        <v>3057.6</v>
      </c>
      <c r="U3188" s="7">
        <v>0</v>
      </c>
      <c r="V3188" s="7">
        <v>0</v>
      </c>
      <c r="W3188" s="102">
        <v>0</v>
      </c>
      <c r="X3188" s="102">
        <v>0</v>
      </c>
      <c r="Y3188" s="102">
        <v>3057.6</v>
      </c>
      <c r="Z3188" s="7">
        <v>0</v>
      </c>
      <c r="AA3188" s="7">
        <v>0</v>
      </c>
    </row>
    <row r="3189" spans="1:27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M3189" t="s">
        <v>16080</v>
      </c>
      <c r="N3189" t="s">
        <v>16076</v>
      </c>
      <c r="O3189" s="7">
        <v>9.6</v>
      </c>
      <c r="P3189" t="s">
        <v>16078</v>
      </c>
      <c r="Q3189" s="102">
        <v>1153</v>
      </c>
      <c r="R3189" s="102">
        <v>11068.8</v>
      </c>
      <c r="S3189" s="102">
        <v>549</v>
      </c>
      <c r="T3189">
        <v>5270.4</v>
      </c>
      <c r="U3189" s="7">
        <v>0</v>
      </c>
      <c r="V3189" s="7">
        <v>0</v>
      </c>
      <c r="W3189" s="102">
        <v>0</v>
      </c>
      <c r="X3189" s="102">
        <v>0</v>
      </c>
      <c r="Y3189" s="102">
        <v>5270.4</v>
      </c>
      <c r="Z3189" s="7">
        <v>0</v>
      </c>
      <c r="AA3189" s="7">
        <v>0</v>
      </c>
    </row>
    <row r="3190" spans="1:27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M3190" t="s">
        <v>16080</v>
      </c>
      <c r="N3190" t="s">
        <v>16076</v>
      </c>
      <c r="O3190" s="7">
        <v>9.6</v>
      </c>
      <c r="P3190" t="s">
        <v>16078</v>
      </c>
      <c r="Q3190" s="102">
        <v>1102</v>
      </c>
      <c r="R3190" s="102">
        <v>10579.199999999999</v>
      </c>
      <c r="S3190" s="102">
        <v>525</v>
      </c>
      <c r="T3190">
        <v>5040</v>
      </c>
      <c r="U3190" s="7">
        <v>0</v>
      </c>
      <c r="V3190" s="7">
        <v>0</v>
      </c>
      <c r="W3190" s="102">
        <v>0</v>
      </c>
      <c r="X3190" s="102">
        <v>0</v>
      </c>
      <c r="Y3190" s="102">
        <v>5040</v>
      </c>
      <c r="Z3190" s="7">
        <v>0</v>
      </c>
      <c r="AA3190" s="7">
        <v>0</v>
      </c>
    </row>
    <row r="3191" spans="1:27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M3191" t="s">
        <v>16080</v>
      </c>
      <c r="N3191" t="s">
        <v>16076</v>
      </c>
      <c r="O3191" s="7">
        <v>9.6</v>
      </c>
      <c r="P3191" t="s">
        <v>16078</v>
      </c>
      <c r="Q3191" s="102">
        <v>628</v>
      </c>
      <c r="R3191" s="102">
        <v>6028.8</v>
      </c>
      <c r="S3191" s="102">
        <v>299</v>
      </c>
      <c r="T3191">
        <v>2870.4</v>
      </c>
      <c r="U3191" s="7">
        <v>0</v>
      </c>
      <c r="V3191" s="7">
        <v>0</v>
      </c>
      <c r="W3191" s="102">
        <v>0</v>
      </c>
      <c r="X3191" s="102">
        <v>0</v>
      </c>
      <c r="Y3191" s="102">
        <v>2870.4</v>
      </c>
      <c r="Z3191" s="7">
        <v>0</v>
      </c>
      <c r="AA3191" s="7">
        <v>0</v>
      </c>
    </row>
    <row r="3192" spans="1:27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M3192" t="s">
        <v>16080</v>
      </c>
      <c r="N3192" t="s">
        <v>16076</v>
      </c>
      <c r="O3192" s="7">
        <v>11.2</v>
      </c>
      <c r="P3192" t="s">
        <v>16078</v>
      </c>
      <c r="Q3192" s="102">
        <v>1048</v>
      </c>
      <c r="R3192" s="102">
        <v>11737.599999999999</v>
      </c>
      <c r="S3192" s="102">
        <v>499</v>
      </c>
      <c r="T3192">
        <v>5588.7999999999993</v>
      </c>
      <c r="U3192" s="7">
        <v>0</v>
      </c>
      <c r="V3192" s="7">
        <v>0</v>
      </c>
      <c r="W3192" s="102">
        <v>0</v>
      </c>
      <c r="X3192" s="102">
        <v>0</v>
      </c>
      <c r="Y3192" s="102">
        <v>5588.7999999999993</v>
      </c>
      <c r="Z3192" s="7">
        <v>0</v>
      </c>
      <c r="AA3192" s="7">
        <v>0</v>
      </c>
    </row>
    <row r="3193" spans="1:27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M3193" t="s">
        <v>16080</v>
      </c>
      <c r="N3193" t="s">
        <v>16076</v>
      </c>
      <c r="O3193" s="7">
        <v>9.6</v>
      </c>
      <c r="P3193" t="s">
        <v>16078</v>
      </c>
      <c r="Q3193" s="102">
        <v>1048</v>
      </c>
      <c r="R3193" s="102">
        <v>10060.799999999999</v>
      </c>
      <c r="S3193" s="102">
        <v>499</v>
      </c>
      <c r="T3193">
        <v>4790.3999999999996</v>
      </c>
      <c r="U3193" s="7">
        <v>0</v>
      </c>
      <c r="V3193" s="7">
        <v>0</v>
      </c>
      <c r="W3193" s="102">
        <v>0</v>
      </c>
      <c r="X3193" s="102">
        <v>0</v>
      </c>
      <c r="Y3193" s="102">
        <v>4790.3999999999996</v>
      </c>
      <c r="Z3193" s="7">
        <v>0</v>
      </c>
      <c r="AA3193" s="7">
        <v>0</v>
      </c>
    </row>
    <row r="3194" spans="1:27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M3194" t="s">
        <v>16080</v>
      </c>
      <c r="N3194" t="s">
        <v>16076</v>
      </c>
      <c r="O3194" s="7">
        <v>11.2</v>
      </c>
      <c r="P3194" t="s">
        <v>16078</v>
      </c>
      <c r="Q3194" s="102">
        <v>1153</v>
      </c>
      <c r="R3194" s="102">
        <v>12913.599999999999</v>
      </c>
      <c r="S3194" s="102">
        <v>549</v>
      </c>
      <c r="T3194">
        <v>6148.7999999999993</v>
      </c>
      <c r="U3194" s="7">
        <v>0</v>
      </c>
      <c r="V3194" s="7">
        <v>0</v>
      </c>
      <c r="W3194" s="102">
        <v>0</v>
      </c>
      <c r="X3194" s="102">
        <v>0</v>
      </c>
      <c r="Y3194" s="102">
        <v>6148.7999999999993</v>
      </c>
      <c r="Z3194" s="7">
        <v>0</v>
      </c>
      <c r="AA3194" s="7">
        <v>0</v>
      </c>
    </row>
    <row r="3195" spans="1:27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M3195" t="s">
        <v>16080</v>
      </c>
      <c r="N3195" t="s">
        <v>16076</v>
      </c>
      <c r="O3195" s="7">
        <v>9.6</v>
      </c>
      <c r="P3195" t="s">
        <v>16078</v>
      </c>
      <c r="Q3195" s="102">
        <v>1153</v>
      </c>
      <c r="R3195" s="102">
        <v>11068.8</v>
      </c>
      <c r="S3195" s="102">
        <v>549</v>
      </c>
      <c r="T3195">
        <v>5270.4</v>
      </c>
      <c r="U3195" s="7">
        <v>0</v>
      </c>
      <c r="V3195" s="7">
        <v>0</v>
      </c>
      <c r="W3195" s="102">
        <v>0</v>
      </c>
      <c r="X3195" s="102">
        <v>0</v>
      </c>
      <c r="Y3195" s="102">
        <v>5270.4</v>
      </c>
      <c r="Z3195" s="7">
        <v>0</v>
      </c>
      <c r="AA3195" s="7">
        <v>0</v>
      </c>
    </row>
    <row r="3196" spans="1:27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M3196" t="s">
        <v>16080</v>
      </c>
      <c r="N3196" t="s">
        <v>16076</v>
      </c>
      <c r="O3196" s="7">
        <v>9.6</v>
      </c>
      <c r="P3196" t="s">
        <v>16078</v>
      </c>
      <c r="Q3196" s="102">
        <v>1102</v>
      </c>
      <c r="R3196" s="102">
        <v>10579.199999999999</v>
      </c>
      <c r="S3196" s="102">
        <v>525</v>
      </c>
      <c r="T3196">
        <v>5040</v>
      </c>
      <c r="U3196" s="7">
        <v>0</v>
      </c>
      <c r="V3196" s="7">
        <v>0</v>
      </c>
      <c r="W3196" s="102">
        <v>0</v>
      </c>
      <c r="X3196" s="102">
        <v>0</v>
      </c>
      <c r="Y3196" s="102">
        <v>5040</v>
      </c>
      <c r="Z3196" s="7">
        <v>0</v>
      </c>
      <c r="AA3196" s="7">
        <v>0</v>
      </c>
    </row>
    <row r="3197" spans="1:27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M3197" t="s">
        <v>16080</v>
      </c>
      <c r="N3197" t="s">
        <v>16076</v>
      </c>
      <c r="O3197" s="7">
        <v>9.6</v>
      </c>
      <c r="P3197" t="s">
        <v>16078</v>
      </c>
      <c r="Q3197" s="102">
        <v>1221</v>
      </c>
      <c r="R3197" s="102">
        <v>11721.6</v>
      </c>
      <c r="S3197" s="102">
        <v>524</v>
      </c>
      <c r="T3197">
        <v>5030.3999999999996</v>
      </c>
      <c r="U3197" s="7">
        <v>0</v>
      </c>
      <c r="V3197" s="7">
        <v>0</v>
      </c>
      <c r="W3197" s="102">
        <v>0</v>
      </c>
      <c r="X3197" s="102">
        <v>0</v>
      </c>
      <c r="Y3197" s="102">
        <v>5030.3999999999996</v>
      </c>
      <c r="Z3197" s="7">
        <v>0</v>
      </c>
      <c r="AA3197" s="7">
        <v>0</v>
      </c>
    </row>
    <row r="3198" spans="1:27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M3198" t="s">
        <v>16080</v>
      </c>
      <c r="N3198" t="s">
        <v>16076</v>
      </c>
      <c r="O3198" s="7">
        <v>9.6</v>
      </c>
      <c r="P3198" t="s">
        <v>16078</v>
      </c>
      <c r="Q3198" s="102">
        <v>1221</v>
      </c>
      <c r="R3198" s="102">
        <v>11721.6</v>
      </c>
      <c r="S3198" s="102">
        <v>524</v>
      </c>
      <c r="T3198">
        <v>5030.3999999999996</v>
      </c>
      <c r="U3198" s="7">
        <v>0</v>
      </c>
      <c r="V3198" s="7">
        <v>0</v>
      </c>
      <c r="W3198" s="102">
        <v>0</v>
      </c>
      <c r="X3198" s="102">
        <v>0</v>
      </c>
      <c r="Y3198" s="102">
        <v>5030.3999999999996</v>
      </c>
      <c r="Z3198" s="7">
        <v>0</v>
      </c>
      <c r="AA3198" s="7">
        <v>0</v>
      </c>
    </row>
    <row r="3199" spans="1:27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M3199" t="s">
        <v>16080</v>
      </c>
      <c r="N3199" t="s">
        <v>16076</v>
      </c>
      <c r="O3199" s="7">
        <v>9.6</v>
      </c>
      <c r="P3199" t="s">
        <v>16078</v>
      </c>
      <c r="Q3199" s="102">
        <v>1048</v>
      </c>
      <c r="R3199" s="102">
        <v>10060.799999999999</v>
      </c>
      <c r="S3199" s="102">
        <v>499</v>
      </c>
      <c r="T3199">
        <v>4790.3999999999996</v>
      </c>
      <c r="U3199" s="7">
        <v>0</v>
      </c>
      <c r="V3199" s="7">
        <v>0</v>
      </c>
      <c r="W3199" s="102">
        <v>0</v>
      </c>
      <c r="X3199" s="102">
        <v>0</v>
      </c>
      <c r="Y3199" s="102">
        <v>4790.3999999999996</v>
      </c>
      <c r="Z3199" s="7">
        <v>0</v>
      </c>
      <c r="AA3199" s="7">
        <v>0</v>
      </c>
    </row>
    <row r="3200" spans="1:27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M3200" t="s">
        <v>16080</v>
      </c>
      <c r="N3200" t="s">
        <v>16076</v>
      </c>
      <c r="O3200" s="7">
        <v>9.6</v>
      </c>
      <c r="P3200" t="s">
        <v>16078</v>
      </c>
      <c r="Q3200" s="102">
        <v>1418</v>
      </c>
      <c r="R3200" s="102">
        <v>13612.8</v>
      </c>
      <c r="S3200" s="102">
        <v>675</v>
      </c>
      <c r="T3200">
        <v>6480</v>
      </c>
      <c r="U3200" s="7">
        <v>0</v>
      </c>
      <c r="V3200" s="7">
        <v>0</v>
      </c>
      <c r="W3200" s="102">
        <v>0</v>
      </c>
      <c r="X3200" s="102">
        <v>0</v>
      </c>
      <c r="Y3200" s="102">
        <v>6480</v>
      </c>
      <c r="Z3200" s="7">
        <v>0</v>
      </c>
      <c r="AA3200" s="7">
        <v>0</v>
      </c>
    </row>
    <row r="3201" spans="1:27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M3201" t="s">
        <v>16080</v>
      </c>
      <c r="N3201" t="s">
        <v>16076</v>
      </c>
      <c r="O3201" s="7">
        <v>9.6</v>
      </c>
      <c r="P3201" t="s">
        <v>16078</v>
      </c>
      <c r="Q3201" s="102">
        <v>1048</v>
      </c>
      <c r="R3201" s="102">
        <v>10060.799999999999</v>
      </c>
      <c r="S3201" s="102">
        <v>499</v>
      </c>
      <c r="T3201">
        <v>4790.3999999999996</v>
      </c>
      <c r="U3201" s="7">
        <v>0</v>
      </c>
      <c r="V3201" s="7">
        <v>0</v>
      </c>
      <c r="W3201" s="102">
        <v>0</v>
      </c>
      <c r="X3201" s="102">
        <v>0</v>
      </c>
      <c r="Y3201" s="102">
        <v>4790.3999999999996</v>
      </c>
      <c r="Z3201" s="7">
        <v>0</v>
      </c>
      <c r="AA3201" s="7">
        <v>0</v>
      </c>
    </row>
    <row r="3202" spans="1:27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M3202" t="s">
        <v>16080</v>
      </c>
      <c r="N3202" t="s">
        <v>16076</v>
      </c>
      <c r="O3202" s="7">
        <v>11.2</v>
      </c>
      <c r="P3202" t="s">
        <v>16078</v>
      </c>
      <c r="Q3202" s="102">
        <v>1048</v>
      </c>
      <c r="R3202" s="102">
        <v>11737.599999999999</v>
      </c>
      <c r="S3202" s="102">
        <v>499</v>
      </c>
      <c r="T3202">
        <v>5588.7999999999993</v>
      </c>
      <c r="U3202" s="7">
        <v>0</v>
      </c>
      <c r="V3202" s="7">
        <v>0</v>
      </c>
      <c r="W3202" s="102">
        <v>0</v>
      </c>
      <c r="X3202" s="102">
        <v>0</v>
      </c>
      <c r="Y3202" s="102">
        <v>5588.7999999999993</v>
      </c>
      <c r="Z3202" s="7">
        <v>0</v>
      </c>
      <c r="AA3202" s="7">
        <v>0</v>
      </c>
    </row>
    <row r="3203" spans="1:27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M3203" t="s">
        <v>16080</v>
      </c>
      <c r="N3203" t="s">
        <v>16076</v>
      </c>
      <c r="O3203" s="7">
        <v>9.6</v>
      </c>
      <c r="P3203" t="s">
        <v>16078</v>
      </c>
      <c r="Q3203" s="102">
        <v>1418</v>
      </c>
      <c r="R3203" s="102">
        <v>13612.8</v>
      </c>
      <c r="S3203" s="102">
        <v>675</v>
      </c>
      <c r="T3203">
        <v>6480</v>
      </c>
      <c r="U3203" s="7">
        <v>0</v>
      </c>
      <c r="V3203" s="7">
        <v>0</v>
      </c>
      <c r="W3203" s="102">
        <v>0</v>
      </c>
      <c r="X3203" s="102">
        <v>0</v>
      </c>
      <c r="Y3203" s="102">
        <v>6480</v>
      </c>
      <c r="Z3203" s="7">
        <v>0</v>
      </c>
      <c r="AA3203" s="7">
        <v>0</v>
      </c>
    </row>
    <row r="3204" spans="1:27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M3204" t="s">
        <v>16080</v>
      </c>
      <c r="N3204" t="s">
        <v>16076</v>
      </c>
      <c r="O3204" s="7">
        <v>9.6</v>
      </c>
      <c r="P3204" t="s">
        <v>16078</v>
      </c>
      <c r="Q3204" s="102">
        <v>1048</v>
      </c>
      <c r="R3204" s="102">
        <v>10060.799999999999</v>
      </c>
      <c r="S3204" s="102">
        <v>499</v>
      </c>
      <c r="T3204">
        <v>4790.3999999999996</v>
      </c>
      <c r="U3204" s="7">
        <v>0</v>
      </c>
      <c r="V3204" s="7">
        <v>0</v>
      </c>
      <c r="W3204" s="102">
        <v>0</v>
      </c>
      <c r="X3204" s="102">
        <v>0</v>
      </c>
      <c r="Y3204" s="102">
        <v>4790.3999999999996</v>
      </c>
      <c r="Z3204" s="7">
        <v>0</v>
      </c>
      <c r="AA3204" s="7">
        <v>0</v>
      </c>
    </row>
    <row r="3205" spans="1:27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M3205" t="s">
        <v>16080</v>
      </c>
      <c r="N3205" t="s">
        <v>16076</v>
      </c>
      <c r="O3205" s="7">
        <v>9.6</v>
      </c>
      <c r="P3205" t="s">
        <v>16078</v>
      </c>
      <c r="Q3205" s="102">
        <v>1418</v>
      </c>
      <c r="R3205" s="102">
        <v>13612.8</v>
      </c>
      <c r="S3205" s="102">
        <v>675</v>
      </c>
      <c r="T3205">
        <v>6480</v>
      </c>
      <c r="U3205" s="7">
        <v>0</v>
      </c>
      <c r="V3205" s="7">
        <v>0</v>
      </c>
      <c r="W3205" s="102">
        <v>0</v>
      </c>
      <c r="X3205" s="102">
        <v>0</v>
      </c>
      <c r="Y3205" s="102">
        <v>6480</v>
      </c>
      <c r="Z3205" s="7">
        <v>0</v>
      </c>
      <c r="AA3205" s="7">
        <v>0</v>
      </c>
    </row>
    <row r="3206" spans="1:27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M3206" t="s">
        <v>16080</v>
      </c>
      <c r="N3206" t="s">
        <v>16076</v>
      </c>
      <c r="O3206" s="7">
        <v>9.1</v>
      </c>
      <c r="P3206" t="s">
        <v>16078</v>
      </c>
      <c r="Q3206" s="102">
        <v>1418</v>
      </c>
      <c r="R3206" s="102">
        <v>12903.8</v>
      </c>
      <c r="S3206" s="102">
        <v>675</v>
      </c>
      <c r="T3206">
        <v>6142.5</v>
      </c>
      <c r="U3206" s="7">
        <v>0</v>
      </c>
      <c r="V3206" s="7">
        <v>0</v>
      </c>
      <c r="W3206" s="102">
        <v>0</v>
      </c>
      <c r="X3206" s="102">
        <v>0</v>
      </c>
      <c r="Y3206" s="102">
        <v>6142.5</v>
      </c>
      <c r="Z3206" s="7">
        <v>0</v>
      </c>
      <c r="AA3206" s="7">
        <v>0</v>
      </c>
    </row>
    <row r="3207" spans="1:27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M3207" t="s">
        <v>16080</v>
      </c>
      <c r="N3207" t="s">
        <v>16076</v>
      </c>
      <c r="O3207" s="7">
        <v>9.1</v>
      </c>
      <c r="P3207" t="s">
        <v>16078</v>
      </c>
      <c r="Q3207" s="102">
        <v>1418</v>
      </c>
      <c r="R3207" s="102">
        <v>12903.8</v>
      </c>
      <c r="S3207" s="102">
        <v>675</v>
      </c>
      <c r="T3207">
        <v>6142.5</v>
      </c>
      <c r="U3207" s="7">
        <v>0</v>
      </c>
      <c r="V3207" s="7">
        <v>0</v>
      </c>
      <c r="W3207" s="102">
        <v>0</v>
      </c>
      <c r="X3207" s="102">
        <v>0</v>
      </c>
      <c r="Y3207" s="102">
        <v>6142.5</v>
      </c>
      <c r="Z3207" s="7">
        <v>0</v>
      </c>
      <c r="AA3207" s="7">
        <v>0</v>
      </c>
    </row>
    <row r="3208" spans="1:27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M3208" t="s">
        <v>16080</v>
      </c>
      <c r="N3208" t="s">
        <v>16076</v>
      </c>
      <c r="O3208" s="7">
        <v>9.6</v>
      </c>
      <c r="P3208" t="s">
        <v>16078</v>
      </c>
      <c r="Q3208" s="102">
        <v>1418</v>
      </c>
      <c r="R3208" s="102">
        <v>13612.8</v>
      </c>
      <c r="S3208" s="102">
        <v>675</v>
      </c>
      <c r="T3208">
        <v>6480</v>
      </c>
      <c r="U3208" s="7">
        <v>0</v>
      </c>
      <c r="V3208" s="7">
        <v>0</v>
      </c>
      <c r="W3208" s="102">
        <v>0</v>
      </c>
      <c r="X3208" s="102">
        <v>0</v>
      </c>
      <c r="Y3208" s="102">
        <v>6480</v>
      </c>
      <c r="Z3208" s="7">
        <v>0</v>
      </c>
      <c r="AA3208" s="7">
        <v>0</v>
      </c>
    </row>
    <row r="3209" spans="1:27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M3209" t="s">
        <v>16080</v>
      </c>
      <c r="N3209" t="s">
        <v>16076</v>
      </c>
      <c r="O3209" s="7">
        <v>9.6</v>
      </c>
      <c r="P3209" t="s">
        <v>16078</v>
      </c>
      <c r="Q3209" s="102">
        <v>628</v>
      </c>
      <c r="R3209" s="102">
        <v>6028.8</v>
      </c>
      <c r="S3209" s="102">
        <v>299</v>
      </c>
      <c r="T3209">
        <v>2870.4</v>
      </c>
      <c r="U3209" s="7">
        <v>0</v>
      </c>
      <c r="V3209" s="7">
        <v>0</v>
      </c>
      <c r="W3209" s="102">
        <v>0</v>
      </c>
      <c r="X3209" s="102">
        <v>0</v>
      </c>
      <c r="Y3209" s="102">
        <v>2870.4</v>
      </c>
      <c r="Z3209" s="7">
        <v>0</v>
      </c>
      <c r="AA3209" s="7">
        <v>0</v>
      </c>
    </row>
    <row r="3210" spans="1:27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M3210" t="s">
        <v>16080</v>
      </c>
      <c r="N3210" t="s">
        <v>16076</v>
      </c>
      <c r="O3210" s="7">
        <v>9.6</v>
      </c>
      <c r="P3210" t="s">
        <v>16078</v>
      </c>
      <c r="Q3210" s="102">
        <v>1048</v>
      </c>
      <c r="R3210" s="102">
        <v>10060.799999999999</v>
      </c>
      <c r="S3210" s="102">
        <v>499</v>
      </c>
      <c r="T3210">
        <v>4790.3999999999996</v>
      </c>
      <c r="U3210" s="7">
        <v>0</v>
      </c>
      <c r="V3210" s="7">
        <v>0</v>
      </c>
      <c r="W3210" s="102">
        <v>0</v>
      </c>
      <c r="X3210" s="102">
        <v>0</v>
      </c>
      <c r="Y3210" s="102">
        <v>4790.3999999999996</v>
      </c>
      <c r="Z3210" s="7">
        <v>0</v>
      </c>
      <c r="AA3210" s="7">
        <v>0</v>
      </c>
    </row>
    <row r="3211" spans="1:27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M3211" t="s">
        <v>16080</v>
      </c>
      <c r="N3211" t="s">
        <v>16076</v>
      </c>
      <c r="O3211" s="7">
        <v>9.1</v>
      </c>
      <c r="P3211" t="s">
        <v>16078</v>
      </c>
      <c r="Q3211" s="102">
        <v>1418</v>
      </c>
      <c r="R3211" s="102">
        <v>12903.8</v>
      </c>
      <c r="S3211" s="102">
        <v>675</v>
      </c>
      <c r="T3211">
        <v>6142.5</v>
      </c>
      <c r="U3211" s="7">
        <v>0</v>
      </c>
      <c r="V3211" s="7">
        <v>0</v>
      </c>
      <c r="W3211" s="102">
        <v>0</v>
      </c>
      <c r="X3211" s="102">
        <v>0</v>
      </c>
      <c r="Y3211" s="102">
        <v>6142.5</v>
      </c>
      <c r="Z3211" s="7">
        <v>0</v>
      </c>
      <c r="AA3211" s="7">
        <v>0</v>
      </c>
    </row>
    <row r="3212" spans="1:27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M3212" t="s">
        <v>16080</v>
      </c>
      <c r="N3212" t="s">
        <v>16076</v>
      </c>
      <c r="O3212" s="7">
        <v>7.8</v>
      </c>
      <c r="P3212" t="s">
        <v>16078</v>
      </c>
      <c r="Q3212" s="102">
        <v>1888</v>
      </c>
      <c r="R3212" s="102">
        <v>14726.4</v>
      </c>
      <c r="S3212" s="102">
        <v>899</v>
      </c>
      <c r="T3212">
        <v>7012.2</v>
      </c>
      <c r="U3212" s="7">
        <v>0</v>
      </c>
      <c r="V3212" s="7">
        <v>0</v>
      </c>
      <c r="W3212" s="102">
        <v>0</v>
      </c>
      <c r="X3212" s="102">
        <v>0</v>
      </c>
      <c r="Y3212" s="102">
        <v>7012.2</v>
      </c>
      <c r="Z3212" s="7">
        <v>0</v>
      </c>
      <c r="AA3212" s="7">
        <v>0</v>
      </c>
    </row>
    <row r="3213" spans="1:27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M3213" t="s">
        <v>16080</v>
      </c>
      <c r="N3213" t="s">
        <v>16076</v>
      </c>
      <c r="O3213" s="7">
        <v>9.6</v>
      </c>
      <c r="P3213" t="s">
        <v>16078</v>
      </c>
      <c r="Q3213" s="102">
        <v>628</v>
      </c>
      <c r="R3213" s="102">
        <v>6028.8</v>
      </c>
      <c r="S3213" s="102">
        <v>299</v>
      </c>
      <c r="T3213">
        <v>2870.4</v>
      </c>
      <c r="U3213" s="7">
        <v>0</v>
      </c>
      <c r="V3213" s="7">
        <v>0</v>
      </c>
      <c r="W3213" s="102">
        <v>0</v>
      </c>
      <c r="X3213" s="102">
        <v>0</v>
      </c>
      <c r="Y3213" s="102">
        <v>2870.4</v>
      </c>
      <c r="Z3213" s="7">
        <v>0</v>
      </c>
      <c r="AA3213" s="7">
        <v>0</v>
      </c>
    </row>
    <row r="3214" spans="1:27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M3214" t="s">
        <v>16080</v>
      </c>
      <c r="N3214" t="s">
        <v>16076</v>
      </c>
      <c r="O3214" s="7">
        <v>10.4</v>
      </c>
      <c r="P3214" t="s">
        <v>16078</v>
      </c>
      <c r="Q3214" s="102">
        <v>1103</v>
      </c>
      <c r="R3214" s="102">
        <v>11471.2</v>
      </c>
      <c r="S3214" s="102">
        <v>525</v>
      </c>
      <c r="T3214">
        <v>5460</v>
      </c>
      <c r="U3214" s="7">
        <v>0</v>
      </c>
      <c r="V3214" s="7">
        <v>0</v>
      </c>
      <c r="W3214" s="102">
        <v>0</v>
      </c>
      <c r="X3214" s="102">
        <v>0</v>
      </c>
      <c r="Y3214" s="102">
        <v>5460</v>
      </c>
      <c r="Z3214" s="7">
        <v>0</v>
      </c>
      <c r="AA3214" s="7">
        <v>0</v>
      </c>
    </row>
    <row r="3215" spans="1:27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M3215" t="s">
        <v>16080</v>
      </c>
      <c r="N3215" t="s">
        <v>16076</v>
      </c>
      <c r="O3215" s="7">
        <v>9.6</v>
      </c>
      <c r="P3215" t="s">
        <v>16078</v>
      </c>
      <c r="Q3215" s="102">
        <v>1048</v>
      </c>
      <c r="R3215" s="102">
        <v>10060.799999999999</v>
      </c>
      <c r="S3215" s="102">
        <v>499</v>
      </c>
      <c r="T3215">
        <v>4790.3999999999996</v>
      </c>
      <c r="U3215" s="7">
        <v>0</v>
      </c>
      <c r="V3215" s="7">
        <v>0</v>
      </c>
      <c r="W3215" s="102">
        <v>0</v>
      </c>
      <c r="X3215" s="102">
        <v>0</v>
      </c>
      <c r="Y3215" s="102">
        <v>4790.3999999999996</v>
      </c>
      <c r="Z3215" s="7">
        <v>0</v>
      </c>
      <c r="AA3215" s="7">
        <v>0</v>
      </c>
    </row>
    <row r="3216" spans="1:27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M3216" t="s">
        <v>16080</v>
      </c>
      <c r="N3216" t="s">
        <v>16076</v>
      </c>
      <c r="O3216" s="7">
        <v>9.6</v>
      </c>
      <c r="P3216" t="s">
        <v>16078</v>
      </c>
      <c r="Q3216" s="102">
        <v>1048</v>
      </c>
      <c r="R3216" s="102">
        <v>10060.799999999999</v>
      </c>
      <c r="S3216" s="102">
        <v>499</v>
      </c>
      <c r="T3216">
        <v>4790.3999999999996</v>
      </c>
      <c r="U3216" s="7">
        <v>0</v>
      </c>
      <c r="V3216" s="7">
        <v>0</v>
      </c>
      <c r="W3216" s="102">
        <v>0</v>
      </c>
      <c r="X3216" s="102">
        <v>0</v>
      </c>
      <c r="Y3216" s="102">
        <v>4790.3999999999996</v>
      </c>
      <c r="Z3216" s="7">
        <v>0</v>
      </c>
      <c r="AA3216" s="7">
        <v>0</v>
      </c>
    </row>
    <row r="3217" spans="1:27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M3217" t="s">
        <v>16080</v>
      </c>
      <c r="N3217" t="s">
        <v>16076</v>
      </c>
      <c r="O3217" s="7">
        <v>11.2</v>
      </c>
      <c r="P3217" t="s">
        <v>16078</v>
      </c>
      <c r="Q3217" s="102">
        <v>1048</v>
      </c>
      <c r="R3217" s="102">
        <v>11737.599999999999</v>
      </c>
      <c r="S3217" s="102">
        <v>499</v>
      </c>
      <c r="T3217">
        <v>5588.7999999999993</v>
      </c>
      <c r="U3217" s="7">
        <v>0</v>
      </c>
      <c r="V3217" s="7">
        <v>0</v>
      </c>
      <c r="W3217" s="102">
        <v>0</v>
      </c>
      <c r="X3217" s="102">
        <v>0</v>
      </c>
      <c r="Y3217" s="102">
        <v>5588.7999999999993</v>
      </c>
      <c r="Z3217" s="7">
        <v>0</v>
      </c>
      <c r="AA3217" s="7">
        <v>0</v>
      </c>
    </row>
    <row r="3218" spans="1:27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M3218" t="s">
        <v>16080</v>
      </c>
      <c r="N3218" t="s">
        <v>16076</v>
      </c>
      <c r="O3218" s="7">
        <v>9.6</v>
      </c>
      <c r="P3218" t="s">
        <v>16078</v>
      </c>
      <c r="Q3218" s="102">
        <v>1048</v>
      </c>
      <c r="R3218" s="102">
        <v>10060.799999999999</v>
      </c>
      <c r="S3218" s="102">
        <v>499</v>
      </c>
      <c r="T3218">
        <v>4790.3999999999996</v>
      </c>
      <c r="U3218" s="7">
        <v>0</v>
      </c>
      <c r="V3218" s="7">
        <v>0</v>
      </c>
      <c r="W3218" s="102">
        <v>0</v>
      </c>
      <c r="X3218" s="102">
        <v>0</v>
      </c>
      <c r="Y3218" s="102">
        <v>4790.3999999999996</v>
      </c>
      <c r="Z3218" s="7">
        <v>0</v>
      </c>
      <c r="AA3218" s="7">
        <v>0</v>
      </c>
    </row>
    <row r="3219" spans="1:27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M3219" t="s">
        <v>16080</v>
      </c>
      <c r="N3219" t="s">
        <v>16076</v>
      </c>
      <c r="O3219" s="7">
        <v>9.6</v>
      </c>
      <c r="P3219" t="s">
        <v>16078</v>
      </c>
      <c r="Q3219" s="102">
        <v>1048</v>
      </c>
      <c r="R3219" s="102">
        <v>10060.799999999999</v>
      </c>
      <c r="S3219" s="102">
        <v>499</v>
      </c>
      <c r="T3219">
        <v>4790.3999999999996</v>
      </c>
      <c r="U3219" s="7">
        <v>0</v>
      </c>
      <c r="V3219" s="7">
        <v>0</v>
      </c>
      <c r="W3219" s="102">
        <v>0</v>
      </c>
      <c r="X3219" s="102">
        <v>0</v>
      </c>
      <c r="Y3219" s="102">
        <v>4790.3999999999996</v>
      </c>
      <c r="Z3219" s="7">
        <v>0</v>
      </c>
      <c r="AA3219" s="7">
        <v>0</v>
      </c>
    </row>
    <row r="3220" spans="1:27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M3220" t="s">
        <v>16080</v>
      </c>
      <c r="N3220" t="s">
        <v>16076</v>
      </c>
      <c r="O3220" s="7">
        <v>7</v>
      </c>
      <c r="P3220" t="s">
        <v>16078</v>
      </c>
      <c r="Q3220" s="102">
        <v>1678</v>
      </c>
      <c r="R3220" s="102">
        <v>11746</v>
      </c>
      <c r="S3220" s="102">
        <v>799</v>
      </c>
      <c r="T3220">
        <v>5593</v>
      </c>
      <c r="U3220" s="7">
        <v>0</v>
      </c>
      <c r="V3220" s="7">
        <v>0</v>
      </c>
      <c r="W3220" s="102">
        <v>0</v>
      </c>
      <c r="X3220" s="102">
        <v>0</v>
      </c>
      <c r="Y3220" s="102">
        <v>5593</v>
      </c>
      <c r="Z3220" s="7">
        <v>0</v>
      </c>
      <c r="AA3220" s="7">
        <v>0</v>
      </c>
    </row>
    <row r="3221" spans="1:27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M3221" t="s">
        <v>16080</v>
      </c>
      <c r="N3221" t="s">
        <v>16076</v>
      </c>
      <c r="O3221" s="7">
        <v>9.6</v>
      </c>
      <c r="P3221" t="s">
        <v>16078</v>
      </c>
      <c r="Q3221" s="102">
        <v>1048</v>
      </c>
      <c r="R3221" s="102">
        <v>10060.799999999999</v>
      </c>
      <c r="S3221" s="102">
        <v>499</v>
      </c>
      <c r="T3221">
        <v>4790.3999999999996</v>
      </c>
      <c r="U3221" s="7">
        <v>0</v>
      </c>
      <c r="V3221" s="7">
        <v>0</v>
      </c>
      <c r="W3221" s="102">
        <v>0</v>
      </c>
      <c r="X3221" s="102">
        <v>0</v>
      </c>
      <c r="Y3221" s="102">
        <v>4790.3999999999996</v>
      </c>
      <c r="Z3221" s="7">
        <v>0</v>
      </c>
      <c r="AA3221" s="7">
        <v>0</v>
      </c>
    </row>
    <row r="3222" spans="1:27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M3222" t="s">
        <v>16080</v>
      </c>
      <c r="N3222">
        <v>30</v>
      </c>
      <c r="O3222" s="7">
        <v>1</v>
      </c>
      <c r="P3222" t="s">
        <v>13428</v>
      </c>
      <c r="Q3222" s="102">
        <v>2099</v>
      </c>
      <c r="R3222" s="102">
        <v>2099</v>
      </c>
      <c r="S3222" s="102">
        <v>1236.9100000000001</v>
      </c>
      <c r="T3222">
        <v>1236.9100000000001</v>
      </c>
      <c r="U3222" s="7">
        <v>0</v>
      </c>
      <c r="V3222" s="7">
        <v>0</v>
      </c>
      <c r="W3222" s="102">
        <v>0</v>
      </c>
      <c r="X3222" s="102">
        <v>0</v>
      </c>
      <c r="Y3222" s="102">
        <v>1236.9100000000001</v>
      </c>
      <c r="Z3222" s="7">
        <v>0</v>
      </c>
      <c r="AA3222" s="7">
        <v>0</v>
      </c>
    </row>
    <row r="3223" spans="1:27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M3223" t="s">
        <v>16080</v>
      </c>
      <c r="N3223">
        <v>32</v>
      </c>
      <c r="O3223" s="7">
        <v>2</v>
      </c>
      <c r="P3223" t="s">
        <v>13428</v>
      </c>
      <c r="Q3223" s="102">
        <v>2099</v>
      </c>
      <c r="R3223" s="102">
        <v>4198</v>
      </c>
      <c r="S3223" s="102">
        <v>1236.9100000000001</v>
      </c>
      <c r="T3223">
        <v>2473.8200000000002</v>
      </c>
      <c r="U3223" s="7">
        <v>0</v>
      </c>
      <c r="V3223" s="7">
        <v>0</v>
      </c>
      <c r="W3223" s="102">
        <v>0</v>
      </c>
      <c r="X3223" s="102">
        <v>0</v>
      </c>
      <c r="Y3223" s="102">
        <v>2473.8200000000002</v>
      </c>
      <c r="Z3223" s="7">
        <v>0</v>
      </c>
      <c r="AA3223" s="7">
        <v>0</v>
      </c>
    </row>
    <row r="3224" spans="1:27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M3224" t="s">
        <v>16080</v>
      </c>
      <c r="N3224">
        <v>34</v>
      </c>
      <c r="O3224" s="7">
        <v>2</v>
      </c>
      <c r="P3224" t="s">
        <v>13428</v>
      </c>
      <c r="Q3224" s="102">
        <v>2099</v>
      </c>
      <c r="R3224" s="102">
        <v>4198</v>
      </c>
      <c r="S3224" s="102">
        <v>1236.9100000000001</v>
      </c>
      <c r="T3224">
        <v>2473.8200000000002</v>
      </c>
      <c r="U3224" s="7">
        <v>0</v>
      </c>
      <c r="V3224" s="7">
        <v>0</v>
      </c>
      <c r="W3224" s="102">
        <v>0</v>
      </c>
      <c r="X3224" s="102">
        <v>0</v>
      </c>
      <c r="Y3224" s="102">
        <v>2473.8200000000002</v>
      </c>
      <c r="Z3224" s="7">
        <v>0</v>
      </c>
      <c r="AA3224" s="7">
        <v>0</v>
      </c>
    </row>
    <row r="3225" spans="1:27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M3225" t="s">
        <v>16080</v>
      </c>
      <c r="N3225">
        <v>36</v>
      </c>
      <c r="O3225" s="7">
        <v>2</v>
      </c>
      <c r="P3225" t="s">
        <v>13428</v>
      </c>
      <c r="Q3225" s="102">
        <v>2099</v>
      </c>
      <c r="R3225" s="102">
        <v>4198</v>
      </c>
      <c r="S3225" s="102">
        <v>1236.9100000000001</v>
      </c>
      <c r="T3225">
        <v>2473.8200000000002</v>
      </c>
      <c r="U3225" s="7">
        <v>0</v>
      </c>
      <c r="V3225" s="7">
        <v>0</v>
      </c>
      <c r="W3225" s="102">
        <v>0</v>
      </c>
      <c r="X3225" s="102">
        <v>0</v>
      </c>
      <c r="Y3225" s="102">
        <v>2473.8200000000002</v>
      </c>
      <c r="Z3225" s="7">
        <v>0</v>
      </c>
      <c r="AA3225" s="7">
        <v>0</v>
      </c>
    </row>
    <row r="3226" spans="1:27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M3226" t="s">
        <v>16080</v>
      </c>
      <c r="N3226">
        <v>38</v>
      </c>
      <c r="O3226" s="7">
        <v>1</v>
      </c>
      <c r="P3226" t="s">
        <v>13428</v>
      </c>
      <c r="Q3226" s="102">
        <v>2099</v>
      </c>
      <c r="R3226" s="102">
        <v>2099</v>
      </c>
      <c r="S3226" s="102">
        <v>1236.9100000000001</v>
      </c>
      <c r="T3226">
        <v>1236.9100000000001</v>
      </c>
      <c r="U3226" s="7">
        <v>0</v>
      </c>
      <c r="V3226" s="7">
        <v>0</v>
      </c>
      <c r="W3226" s="102">
        <v>0</v>
      </c>
      <c r="X3226" s="102">
        <v>0</v>
      </c>
      <c r="Y3226" s="102">
        <v>1236.9100000000001</v>
      </c>
      <c r="Z3226" s="7">
        <v>0</v>
      </c>
      <c r="AA3226" s="7">
        <v>0</v>
      </c>
    </row>
    <row r="3227" spans="1:27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M3227" t="s">
        <v>16080</v>
      </c>
      <c r="N3227">
        <v>32</v>
      </c>
      <c r="O3227" s="7">
        <v>2</v>
      </c>
      <c r="P3227" t="s">
        <v>13428</v>
      </c>
      <c r="Q3227" s="102">
        <v>1999</v>
      </c>
      <c r="R3227" s="102">
        <v>3998</v>
      </c>
      <c r="S3227" s="102">
        <v>1177.98</v>
      </c>
      <c r="T3227">
        <v>2355.96</v>
      </c>
      <c r="U3227" s="7">
        <v>0</v>
      </c>
      <c r="V3227" s="7">
        <v>0</v>
      </c>
      <c r="W3227" s="102">
        <v>0</v>
      </c>
      <c r="X3227" s="102">
        <v>0</v>
      </c>
      <c r="Y3227" s="102">
        <v>2355.96</v>
      </c>
      <c r="Z3227" s="7">
        <v>0</v>
      </c>
      <c r="AA3227" s="7">
        <v>0</v>
      </c>
    </row>
    <row r="3228" spans="1:27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M3228" t="s">
        <v>16080</v>
      </c>
      <c r="N3228">
        <v>44</v>
      </c>
      <c r="O3228" s="7">
        <v>1</v>
      </c>
      <c r="P3228" t="s">
        <v>13428</v>
      </c>
      <c r="Q3228" s="102">
        <v>1999</v>
      </c>
      <c r="R3228" s="102">
        <v>1999</v>
      </c>
      <c r="S3228" s="102">
        <v>1177.98</v>
      </c>
      <c r="T3228">
        <v>1177.98</v>
      </c>
      <c r="U3228" s="7">
        <v>0</v>
      </c>
      <c r="V3228" s="7">
        <v>0</v>
      </c>
      <c r="W3228" s="102">
        <v>0</v>
      </c>
      <c r="X3228" s="102">
        <v>0</v>
      </c>
      <c r="Y3228" s="102">
        <v>1177.98</v>
      </c>
      <c r="Z3228" s="7">
        <v>0</v>
      </c>
      <c r="AA3228" s="7">
        <v>0</v>
      </c>
    </row>
    <row r="3229" spans="1:27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M3229" t="s">
        <v>16080</v>
      </c>
      <c r="N3229">
        <v>104</v>
      </c>
      <c r="O3229" s="7">
        <v>1</v>
      </c>
      <c r="P3229" t="s">
        <v>13428</v>
      </c>
      <c r="Q3229" s="102">
        <v>4499</v>
      </c>
      <c r="R3229" s="102">
        <v>4499</v>
      </c>
      <c r="S3229" s="102">
        <v>2651.2</v>
      </c>
      <c r="T3229">
        <v>2651.2</v>
      </c>
      <c r="U3229" s="7">
        <v>0</v>
      </c>
      <c r="V3229" s="7">
        <v>0</v>
      </c>
      <c r="W3229" s="102">
        <v>0</v>
      </c>
      <c r="X3229" s="102">
        <v>0</v>
      </c>
      <c r="Y3229" s="102">
        <v>2651.2</v>
      </c>
      <c r="Z3229" s="7">
        <v>0</v>
      </c>
      <c r="AA3229" s="7">
        <v>0</v>
      </c>
    </row>
    <row r="3230" spans="1:27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M3230" t="s">
        <v>16080</v>
      </c>
      <c r="N3230">
        <v>34</v>
      </c>
      <c r="O3230" s="7">
        <v>2</v>
      </c>
      <c r="P3230" t="s">
        <v>13428</v>
      </c>
      <c r="Q3230" s="102">
        <v>1999</v>
      </c>
      <c r="R3230" s="102">
        <v>3998</v>
      </c>
      <c r="S3230" s="102">
        <v>1177.98</v>
      </c>
      <c r="T3230">
        <v>2355.96</v>
      </c>
      <c r="U3230" s="7">
        <v>0</v>
      </c>
      <c r="V3230" s="7">
        <v>0</v>
      </c>
      <c r="W3230" s="102">
        <v>0</v>
      </c>
      <c r="X3230" s="102">
        <v>0</v>
      </c>
      <c r="Y3230" s="102">
        <v>2355.96</v>
      </c>
      <c r="Z3230" s="7">
        <v>0</v>
      </c>
      <c r="AA3230" s="7">
        <v>0</v>
      </c>
    </row>
    <row r="3231" spans="1:27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M3231" t="s">
        <v>16080</v>
      </c>
      <c r="N3231">
        <v>30</v>
      </c>
      <c r="O3231" s="7">
        <v>1</v>
      </c>
      <c r="P3231" t="s">
        <v>13428</v>
      </c>
      <c r="Q3231" s="102">
        <v>1999</v>
      </c>
      <c r="R3231" s="102">
        <v>1999</v>
      </c>
      <c r="S3231" s="102">
        <v>1177.98</v>
      </c>
      <c r="T3231">
        <v>1177.98</v>
      </c>
      <c r="U3231" s="7">
        <v>0</v>
      </c>
      <c r="V3231" s="7">
        <v>0</v>
      </c>
      <c r="W3231" s="102">
        <v>0</v>
      </c>
      <c r="X3231" s="102">
        <v>0</v>
      </c>
      <c r="Y3231" s="102">
        <v>1177.98</v>
      </c>
      <c r="Z3231" s="7">
        <v>0</v>
      </c>
      <c r="AA3231" s="7">
        <v>0</v>
      </c>
    </row>
    <row r="3232" spans="1:27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M3232" t="s">
        <v>16080</v>
      </c>
      <c r="N3232">
        <v>44</v>
      </c>
      <c r="O3232" s="7">
        <v>1</v>
      </c>
      <c r="P3232" t="s">
        <v>13428</v>
      </c>
      <c r="Q3232" s="102">
        <v>2099</v>
      </c>
      <c r="R3232" s="102">
        <v>2099</v>
      </c>
      <c r="S3232" s="102">
        <v>1236.9100000000001</v>
      </c>
      <c r="T3232">
        <v>1236.9100000000001</v>
      </c>
      <c r="U3232" s="7">
        <v>0</v>
      </c>
      <c r="V3232" s="7">
        <v>0</v>
      </c>
      <c r="W3232" s="102">
        <v>0</v>
      </c>
      <c r="X3232" s="102">
        <v>0</v>
      </c>
      <c r="Y3232" s="102">
        <v>1236.9100000000001</v>
      </c>
      <c r="Z3232" s="7">
        <v>0</v>
      </c>
      <c r="AA3232" s="7">
        <v>0</v>
      </c>
    </row>
    <row r="3233" spans="1:27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M3233" t="s">
        <v>16080</v>
      </c>
      <c r="N3233">
        <v>42</v>
      </c>
      <c r="O3233" s="7">
        <v>2</v>
      </c>
      <c r="P3233" t="s">
        <v>13428</v>
      </c>
      <c r="Q3233" s="102">
        <v>2099</v>
      </c>
      <c r="R3233" s="102">
        <v>4198</v>
      </c>
      <c r="S3233" s="102">
        <v>1236.9100000000001</v>
      </c>
      <c r="T3233">
        <v>2473.8200000000002</v>
      </c>
      <c r="U3233" s="7">
        <v>0</v>
      </c>
      <c r="V3233" s="7">
        <v>0</v>
      </c>
      <c r="W3233" s="102">
        <v>0</v>
      </c>
      <c r="X3233" s="102">
        <v>0</v>
      </c>
      <c r="Y3233" s="102">
        <v>2473.8200000000002</v>
      </c>
      <c r="Z3233" s="7">
        <v>0</v>
      </c>
      <c r="AA3233" s="7">
        <v>0</v>
      </c>
    </row>
    <row r="3234" spans="1:27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M3234" t="s">
        <v>16080</v>
      </c>
      <c r="N3234">
        <v>40</v>
      </c>
      <c r="O3234" s="7">
        <v>2</v>
      </c>
      <c r="P3234" t="s">
        <v>13428</v>
      </c>
      <c r="Q3234" s="102">
        <v>2099</v>
      </c>
      <c r="R3234" s="102">
        <v>4198</v>
      </c>
      <c r="S3234" s="102">
        <v>1236.9100000000001</v>
      </c>
      <c r="T3234">
        <v>2473.8200000000002</v>
      </c>
      <c r="U3234" s="7">
        <v>0</v>
      </c>
      <c r="V3234" s="7">
        <v>0</v>
      </c>
      <c r="W3234" s="102">
        <v>0</v>
      </c>
      <c r="X3234" s="102">
        <v>0</v>
      </c>
      <c r="Y3234" s="102">
        <v>2473.8200000000002</v>
      </c>
      <c r="Z3234" s="7">
        <v>0</v>
      </c>
      <c r="AA3234" s="7">
        <v>0</v>
      </c>
    </row>
    <row r="3235" spans="1:27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M3235" t="s">
        <v>16080</v>
      </c>
      <c r="N3235">
        <v>39</v>
      </c>
      <c r="O3235" s="7">
        <v>1</v>
      </c>
      <c r="P3235" t="s">
        <v>13428</v>
      </c>
      <c r="Q3235" s="102">
        <v>2099</v>
      </c>
      <c r="R3235" s="102">
        <v>2099</v>
      </c>
      <c r="S3235" s="102">
        <v>1236.9100000000001</v>
      </c>
      <c r="T3235">
        <v>1236.9100000000001</v>
      </c>
      <c r="U3235" s="7">
        <v>0</v>
      </c>
      <c r="V3235" s="7">
        <v>0</v>
      </c>
      <c r="W3235" s="102">
        <v>0</v>
      </c>
      <c r="X3235" s="102">
        <v>0</v>
      </c>
      <c r="Y3235" s="102">
        <v>1236.9100000000001</v>
      </c>
      <c r="Z3235" s="7">
        <v>0</v>
      </c>
      <c r="AA3235" s="7">
        <v>0</v>
      </c>
    </row>
    <row r="3236" spans="1:27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M3236" t="s">
        <v>16080</v>
      </c>
      <c r="N3236">
        <v>42</v>
      </c>
      <c r="O3236" s="7">
        <v>2</v>
      </c>
      <c r="P3236" t="s">
        <v>13428</v>
      </c>
      <c r="Q3236" s="102">
        <v>2099</v>
      </c>
      <c r="R3236" s="102">
        <v>4198</v>
      </c>
      <c r="S3236" s="102">
        <v>1236.9100000000001</v>
      </c>
      <c r="T3236">
        <v>2473.8200000000002</v>
      </c>
      <c r="U3236" s="7">
        <v>0</v>
      </c>
      <c r="V3236" s="7">
        <v>0</v>
      </c>
      <c r="W3236" s="102">
        <v>0</v>
      </c>
      <c r="X3236" s="102">
        <v>0</v>
      </c>
      <c r="Y3236" s="102">
        <v>2473.8200000000002</v>
      </c>
      <c r="Z3236" s="7">
        <v>0</v>
      </c>
      <c r="AA3236" s="7">
        <v>0</v>
      </c>
    </row>
    <row r="3237" spans="1:27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M3237" t="s">
        <v>16080</v>
      </c>
      <c r="N3237">
        <v>39</v>
      </c>
      <c r="O3237" s="7">
        <v>1</v>
      </c>
      <c r="P3237" t="s">
        <v>13428</v>
      </c>
      <c r="Q3237" s="102">
        <v>2099</v>
      </c>
      <c r="R3237" s="102">
        <v>2099</v>
      </c>
      <c r="S3237" s="102">
        <v>1236.9100000000001</v>
      </c>
      <c r="T3237">
        <v>1236.9100000000001</v>
      </c>
      <c r="U3237" s="7">
        <v>0</v>
      </c>
      <c r="V3237" s="7">
        <v>0</v>
      </c>
      <c r="W3237" s="102">
        <v>0</v>
      </c>
      <c r="X3237" s="102">
        <v>0</v>
      </c>
      <c r="Y3237" s="102">
        <v>1236.9100000000001</v>
      </c>
      <c r="Z3237" s="7">
        <v>0</v>
      </c>
      <c r="AA3237" s="7">
        <v>0</v>
      </c>
    </row>
    <row r="3238" spans="1:27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M3238" t="s">
        <v>16080</v>
      </c>
      <c r="N3238">
        <v>100</v>
      </c>
      <c r="O3238" s="7">
        <v>1</v>
      </c>
      <c r="P3238" t="s">
        <v>13428</v>
      </c>
      <c r="Q3238" s="102">
        <v>4499</v>
      </c>
      <c r="R3238" s="102">
        <v>4499</v>
      </c>
      <c r="S3238" s="102">
        <v>2651.2</v>
      </c>
      <c r="T3238">
        <v>2651.2</v>
      </c>
      <c r="U3238" s="7">
        <v>0</v>
      </c>
      <c r="V3238" s="7">
        <v>0</v>
      </c>
      <c r="W3238" s="102">
        <v>0</v>
      </c>
      <c r="X3238" s="102">
        <v>0</v>
      </c>
      <c r="Y3238" s="102">
        <v>2651.2</v>
      </c>
      <c r="Z3238" s="7">
        <v>0</v>
      </c>
      <c r="AA3238" s="7">
        <v>0</v>
      </c>
    </row>
    <row r="3239" spans="1:27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M3239" t="s">
        <v>16080</v>
      </c>
      <c r="N3239">
        <v>96</v>
      </c>
      <c r="O3239" s="7">
        <v>1</v>
      </c>
      <c r="P3239" t="s">
        <v>13428</v>
      </c>
      <c r="Q3239" s="102">
        <v>4499</v>
      </c>
      <c r="R3239" s="102">
        <v>4499</v>
      </c>
      <c r="S3239" s="102">
        <v>2651.2</v>
      </c>
      <c r="T3239">
        <v>2651.2</v>
      </c>
      <c r="U3239" s="7">
        <v>0</v>
      </c>
      <c r="V3239" s="7">
        <v>0</v>
      </c>
      <c r="W3239" s="102">
        <v>0</v>
      </c>
      <c r="X3239" s="102">
        <v>0</v>
      </c>
      <c r="Y3239" s="102">
        <v>2651.2</v>
      </c>
      <c r="Z3239" s="7">
        <v>0</v>
      </c>
      <c r="AA3239" s="7">
        <v>0</v>
      </c>
    </row>
    <row r="3240" spans="1:27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M3240" t="s">
        <v>16080</v>
      </c>
      <c r="N3240">
        <v>36</v>
      </c>
      <c r="O3240" s="7">
        <v>2</v>
      </c>
      <c r="P3240" t="s">
        <v>13428</v>
      </c>
      <c r="Q3240" s="102">
        <v>1999</v>
      </c>
      <c r="R3240" s="102">
        <v>3998</v>
      </c>
      <c r="S3240" s="102">
        <v>1177.98</v>
      </c>
      <c r="T3240">
        <v>2355.96</v>
      </c>
      <c r="U3240" s="7">
        <v>0</v>
      </c>
      <c r="V3240" s="7">
        <v>0</v>
      </c>
      <c r="W3240" s="102">
        <v>0</v>
      </c>
      <c r="X3240" s="102">
        <v>0</v>
      </c>
      <c r="Y3240" s="102">
        <v>2355.96</v>
      </c>
      <c r="Z3240" s="7">
        <v>0</v>
      </c>
      <c r="AA3240" s="7">
        <v>0</v>
      </c>
    </row>
    <row r="3241" spans="1:27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M3241" t="s">
        <v>16080</v>
      </c>
      <c r="N3241">
        <v>44</v>
      </c>
      <c r="O3241" s="7">
        <v>1</v>
      </c>
      <c r="P3241" t="s">
        <v>13428</v>
      </c>
      <c r="Q3241" s="102">
        <v>2099</v>
      </c>
      <c r="R3241" s="102">
        <v>2099</v>
      </c>
      <c r="S3241" s="102">
        <v>1236.9100000000001</v>
      </c>
      <c r="T3241">
        <v>1236.9100000000001</v>
      </c>
      <c r="U3241" s="7">
        <v>0</v>
      </c>
      <c r="V3241" s="7">
        <v>0</v>
      </c>
      <c r="W3241" s="102">
        <v>0</v>
      </c>
      <c r="X3241" s="102">
        <v>0</v>
      </c>
      <c r="Y3241" s="102">
        <v>1236.9100000000001</v>
      </c>
      <c r="Z3241" s="7">
        <v>0</v>
      </c>
      <c r="AA3241" s="7">
        <v>0</v>
      </c>
    </row>
    <row r="3242" spans="1:27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M3242" t="s">
        <v>16080</v>
      </c>
      <c r="N3242">
        <v>40</v>
      </c>
      <c r="O3242" s="7">
        <v>1</v>
      </c>
      <c r="P3242" t="s">
        <v>13428</v>
      </c>
      <c r="Q3242" s="102">
        <v>1999</v>
      </c>
      <c r="R3242" s="102">
        <v>1999</v>
      </c>
      <c r="S3242" s="102">
        <v>1177.98</v>
      </c>
      <c r="T3242">
        <v>1177.98</v>
      </c>
      <c r="U3242" s="7">
        <v>0</v>
      </c>
      <c r="V3242" s="7">
        <v>0</v>
      </c>
      <c r="W3242" s="102">
        <v>0</v>
      </c>
      <c r="X3242" s="102">
        <v>0</v>
      </c>
      <c r="Y3242" s="102">
        <v>1177.98</v>
      </c>
      <c r="Z3242" s="7">
        <v>0</v>
      </c>
      <c r="AA3242" s="7">
        <v>0</v>
      </c>
    </row>
    <row r="3243" spans="1:27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M3243" t="s">
        <v>16080</v>
      </c>
      <c r="N3243">
        <v>30</v>
      </c>
      <c r="O3243" s="7">
        <v>1</v>
      </c>
      <c r="P3243" t="s">
        <v>13428</v>
      </c>
      <c r="Q3243" s="102">
        <v>1999</v>
      </c>
      <c r="R3243" s="102">
        <v>1999</v>
      </c>
      <c r="S3243" s="102">
        <v>1177.98</v>
      </c>
      <c r="T3243">
        <v>1177.98</v>
      </c>
      <c r="U3243" s="7">
        <v>0</v>
      </c>
      <c r="V3243" s="7">
        <v>0</v>
      </c>
      <c r="W3243" s="102">
        <v>0</v>
      </c>
      <c r="X3243" s="102">
        <v>0</v>
      </c>
      <c r="Y3243" s="102">
        <v>1177.98</v>
      </c>
      <c r="Z3243" s="7">
        <v>0</v>
      </c>
      <c r="AA3243" s="7">
        <v>0</v>
      </c>
    </row>
    <row r="3244" spans="1:27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M3244" t="s">
        <v>16080</v>
      </c>
      <c r="N3244">
        <v>32</v>
      </c>
      <c r="O3244" s="7">
        <v>2</v>
      </c>
      <c r="P3244" t="s">
        <v>13428</v>
      </c>
      <c r="Q3244" s="102">
        <v>1999</v>
      </c>
      <c r="R3244" s="102">
        <v>3998</v>
      </c>
      <c r="S3244" s="102">
        <v>1177.98</v>
      </c>
      <c r="T3244">
        <v>2355.96</v>
      </c>
      <c r="U3244" s="7">
        <v>0</v>
      </c>
      <c r="V3244" s="7">
        <v>0</v>
      </c>
      <c r="W3244" s="102">
        <v>0</v>
      </c>
      <c r="X3244" s="102">
        <v>0</v>
      </c>
      <c r="Y3244" s="102">
        <v>2355.96</v>
      </c>
      <c r="Z3244" s="7">
        <v>0</v>
      </c>
      <c r="AA3244" s="7">
        <v>0</v>
      </c>
    </row>
    <row r="3245" spans="1:27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M3245" t="s">
        <v>16080</v>
      </c>
      <c r="N3245">
        <v>34</v>
      </c>
      <c r="O3245" s="7">
        <v>2</v>
      </c>
      <c r="P3245" t="s">
        <v>13428</v>
      </c>
      <c r="Q3245" s="102">
        <v>1999</v>
      </c>
      <c r="R3245" s="102">
        <v>3998</v>
      </c>
      <c r="S3245" s="102">
        <v>1177.98</v>
      </c>
      <c r="T3245">
        <v>2355.96</v>
      </c>
      <c r="U3245" s="7">
        <v>0</v>
      </c>
      <c r="V3245" s="7">
        <v>0</v>
      </c>
      <c r="W3245" s="102">
        <v>0</v>
      </c>
      <c r="X3245" s="102">
        <v>0</v>
      </c>
      <c r="Y3245" s="102">
        <v>2355.96</v>
      </c>
      <c r="Z3245" s="7">
        <v>0</v>
      </c>
      <c r="AA3245" s="7">
        <v>0</v>
      </c>
    </row>
    <row r="3246" spans="1:27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M3246" t="s">
        <v>16080</v>
      </c>
      <c r="N3246">
        <v>36</v>
      </c>
      <c r="O3246" s="7">
        <v>2</v>
      </c>
      <c r="P3246" t="s">
        <v>13428</v>
      </c>
      <c r="Q3246" s="102">
        <v>1999</v>
      </c>
      <c r="R3246" s="102">
        <v>3998</v>
      </c>
      <c r="S3246" s="102">
        <v>1177.98</v>
      </c>
      <c r="T3246">
        <v>2355.96</v>
      </c>
      <c r="U3246" s="7">
        <v>0</v>
      </c>
      <c r="V3246" s="7">
        <v>0</v>
      </c>
      <c r="W3246" s="102">
        <v>0</v>
      </c>
      <c r="X3246" s="102">
        <v>0</v>
      </c>
      <c r="Y3246" s="102">
        <v>2355.96</v>
      </c>
      <c r="Z3246" s="7">
        <v>0</v>
      </c>
      <c r="AA3246" s="7">
        <v>0</v>
      </c>
    </row>
    <row r="3247" spans="1:27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M3247" t="s">
        <v>16080</v>
      </c>
      <c r="N3247">
        <v>28</v>
      </c>
      <c r="O3247" s="7">
        <v>1</v>
      </c>
      <c r="P3247" t="s">
        <v>13428</v>
      </c>
      <c r="Q3247" s="102">
        <v>1999</v>
      </c>
      <c r="R3247" s="102">
        <v>1999</v>
      </c>
      <c r="S3247" s="102">
        <v>1177.98</v>
      </c>
      <c r="T3247">
        <v>1177.98</v>
      </c>
      <c r="U3247" s="7">
        <v>0</v>
      </c>
      <c r="V3247" s="7">
        <v>0</v>
      </c>
      <c r="W3247" s="102">
        <v>0</v>
      </c>
      <c r="X3247" s="102">
        <v>0</v>
      </c>
      <c r="Y3247" s="102">
        <v>1177.98</v>
      </c>
      <c r="Z3247" s="7">
        <v>0</v>
      </c>
      <c r="AA3247" s="7">
        <v>0</v>
      </c>
    </row>
    <row r="3248" spans="1:27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M3248" t="s">
        <v>16080</v>
      </c>
      <c r="N3248">
        <v>30</v>
      </c>
      <c r="O3248" s="7">
        <v>1</v>
      </c>
      <c r="P3248" t="s">
        <v>13428</v>
      </c>
      <c r="Q3248" s="102">
        <v>1999</v>
      </c>
      <c r="R3248" s="102">
        <v>1999</v>
      </c>
      <c r="S3248" s="102">
        <v>1177.98</v>
      </c>
      <c r="T3248">
        <v>1177.98</v>
      </c>
      <c r="U3248" s="7">
        <v>0</v>
      </c>
      <c r="V3248" s="7">
        <v>0</v>
      </c>
      <c r="W3248" s="102">
        <v>0</v>
      </c>
      <c r="X3248" s="102">
        <v>0</v>
      </c>
      <c r="Y3248" s="102">
        <v>1177.98</v>
      </c>
      <c r="Z3248" s="7">
        <v>0</v>
      </c>
      <c r="AA3248" s="7">
        <v>0</v>
      </c>
    </row>
    <row r="3249" spans="1:27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M3249" t="s">
        <v>16080</v>
      </c>
      <c r="N3249">
        <v>32</v>
      </c>
      <c r="O3249" s="7">
        <v>2</v>
      </c>
      <c r="P3249" t="s">
        <v>13428</v>
      </c>
      <c r="Q3249" s="102">
        <v>1999</v>
      </c>
      <c r="R3249" s="102">
        <v>3998</v>
      </c>
      <c r="S3249" s="102">
        <v>1177.98</v>
      </c>
      <c r="T3249">
        <v>2355.96</v>
      </c>
      <c r="U3249" s="7">
        <v>0</v>
      </c>
      <c r="V3249" s="7">
        <v>0</v>
      </c>
      <c r="W3249" s="102">
        <v>0</v>
      </c>
      <c r="X3249" s="102">
        <v>0</v>
      </c>
      <c r="Y3249" s="102">
        <v>2355.96</v>
      </c>
      <c r="Z3249" s="7">
        <v>0</v>
      </c>
      <c r="AA3249" s="7">
        <v>0</v>
      </c>
    </row>
    <row r="3250" spans="1:27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M3250" t="s">
        <v>16080</v>
      </c>
      <c r="N3250">
        <v>34</v>
      </c>
      <c r="O3250" s="7">
        <v>2</v>
      </c>
      <c r="P3250" t="s">
        <v>13428</v>
      </c>
      <c r="Q3250" s="102">
        <v>1999</v>
      </c>
      <c r="R3250" s="102">
        <v>3998</v>
      </c>
      <c r="S3250" s="102">
        <v>1177.98</v>
      </c>
      <c r="T3250">
        <v>2355.96</v>
      </c>
      <c r="U3250" s="7">
        <v>0</v>
      </c>
      <c r="V3250" s="7">
        <v>0</v>
      </c>
      <c r="W3250" s="102">
        <v>0</v>
      </c>
      <c r="X3250" s="102">
        <v>0</v>
      </c>
      <c r="Y3250" s="102">
        <v>2355.96</v>
      </c>
      <c r="Z3250" s="7">
        <v>0</v>
      </c>
      <c r="AA3250" s="7">
        <v>0</v>
      </c>
    </row>
    <row r="3251" spans="1:27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M3251" t="s">
        <v>16080</v>
      </c>
      <c r="N3251">
        <v>36</v>
      </c>
      <c r="O3251" s="7">
        <v>1</v>
      </c>
      <c r="P3251" t="s">
        <v>13428</v>
      </c>
      <c r="Q3251" s="102">
        <v>1999</v>
      </c>
      <c r="R3251" s="102">
        <v>1999</v>
      </c>
      <c r="S3251" s="102">
        <v>1177.98</v>
      </c>
      <c r="T3251">
        <v>1177.98</v>
      </c>
      <c r="U3251" s="7">
        <v>0</v>
      </c>
      <c r="V3251" s="7">
        <v>0</v>
      </c>
      <c r="W3251" s="102">
        <v>0</v>
      </c>
      <c r="X3251" s="102">
        <v>0</v>
      </c>
      <c r="Y3251" s="102">
        <v>1177.98</v>
      </c>
      <c r="Z3251" s="7">
        <v>0</v>
      </c>
      <c r="AA3251" s="7">
        <v>0</v>
      </c>
    </row>
    <row r="3252" spans="1:27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M3252" t="s">
        <v>16080</v>
      </c>
      <c r="N3252">
        <v>28</v>
      </c>
      <c r="O3252" s="7">
        <v>1</v>
      </c>
      <c r="P3252" t="s">
        <v>13428</v>
      </c>
      <c r="Q3252" s="102">
        <v>2499</v>
      </c>
      <c r="R3252" s="102">
        <v>2499</v>
      </c>
      <c r="S3252" s="102">
        <v>1472.63</v>
      </c>
      <c r="T3252">
        <v>1472.63</v>
      </c>
      <c r="U3252" s="7">
        <v>0</v>
      </c>
      <c r="V3252" s="7">
        <v>0</v>
      </c>
      <c r="W3252" s="102">
        <v>0</v>
      </c>
      <c r="X3252" s="102">
        <v>0</v>
      </c>
      <c r="Y3252" s="102">
        <v>1472.63</v>
      </c>
      <c r="Z3252" s="7">
        <v>0</v>
      </c>
      <c r="AA3252" s="7">
        <v>0</v>
      </c>
    </row>
    <row r="3253" spans="1:27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M3253" t="s">
        <v>16080</v>
      </c>
      <c r="N3253">
        <v>30</v>
      </c>
      <c r="O3253" s="7">
        <v>1</v>
      </c>
      <c r="P3253" t="s">
        <v>13428</v>
      </c>
      <c r="Q3253" s="102">
        <v>2499</v>
      </c>
      <c r="R3253" s="102">
        <v>2499</v>
      </c>
      <c r="S3253" s="102">
        <v>1472.63</v>
      </c>
      <c r="T3253">
        <v>1472.63</v>
      </c>
      <c r="U3253" s="7">
        <v>0</v>
      </c>
      <c r="V3253" s="7">
        <v>0</v>
      </c>
      <c r="W3253" s="102">
        <v>0</v>
      </c>
      <c r="X3253" s="102">
        <v>0</v>
      </c>
      <c r="Y3253" s="102">
        <v>1472.63</v>
      </c>
      <c r="Z3253" s="7">
        <v>0</v>
      </c>
      <c r="AA3253" s="7">
        <v>0</v>
      </c>
    </row>
    <row r="3254" spans="1:27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M3254" t="s">
        <v>16080</v>
      </c>
      <c r="N3254">
        <v>42</v>
      </c>
      <c r="O3254" s="7">
        <v>2</v>
      </c>
      <c r="P3254" t="s">
        <v>13428</v>
      </c>
      <c r="Q3254" s="102">
        <v>1999</v>
      </c>
      <c r="R3254" s="102">
        <v>3998</v>
      </c>
      <c r="S3254" s="102">
        <v>1177.98</v>
      </c>
      <c r="T3254">
        <v>2355.96</v>
      </c>
      <c r="U3254" s="7">
        <v>0</v>
      </c>
      <c r="V3254" s="7">
        <v>0</v>
      </c>
      <c r="W3254" s="102">
        <v>0</v>
      </c>
      <c r="X3254" s="102">
        <v>0</v>
      </c>
      <c r="Y3254" s="102">
        <v>2355.96</v>
      </c>
      <c r="Z3254" s="7">
        <v>0</v>
      </c>
      <c r="AA3254" s="7">
        <v>0</v>
      </c>
    </row>
    <row r="3255" spans="1:27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M3255" t="s">
        <v>16080</v>
      </c>
      <c r="N3255">
        <v>39</v>
      </c>
      <c r="O3255" s="7">
        <v>1</v>
      </c>
      <c r="P3255" t="s">
        <v>13428</v>
      </c>
      <c r="Q3255" s="102">
        <v>1999</v>
      </c>
      <c r="R3255" s="102">
        <v>1999</v>
      </c>
      <c r="S3255" s="102">
        <v>1177.98</v>
      </c>
      <c r="T3255">
        <v>1177.98</v>
      </c>
      <c r="U3255" s="7">
        <v>0</v>
      </c>
      <c r="V3255" s="7">
        <v>0</v>
      </c>
      <c r="W3255" s="102">
        <v>0</v>
      </c>
      <c r="X3255" s="102">
        <v>0</v>
      </c>
      <c r="Y3255" s="102">
        <v>1177.98</v>
      </c>
      <c r="Z3255" s="7">
        <v>0</v>
      </c>
      <c r="AA3255" s="7">
        <v>0</v>
      </c>
    </row>
    <row r="3256" spans="1:27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M3256" t="s">
        <v>16080</v>
      </c>
      <c r="N3256">
        <v>44</v>
      </c>
      <c r="O3256" s="7">
        <v>1</v>
      </c>
      <c r="P3256" t="s">
        <v>13428</v>
      </c>
      <c r="Q3256" s="102">
        <v>1999</v>
      </c>
      <c r="R3256" s="102">
        <v>1999</v>
      </c>
      <c r="S3256" s="102">
        <v>1177.98</v>
      </c>
      <c r="T3256">
        <v>1177.98</v>
      </c>
      <c r="U3256" s="7">
        <v>0</v>
      </c>
      <c r="V3256" s="7">
        <v>0</v>
      </c>
      <c r="W3256" s="102">
        <v>0</v>
      </c>
      <c r="X3256" s="102">
        <v>0</v>
      </c>
      <c r="Y3256" s="102">
        <v>1177.98</v>
      </c>
      <c r="Z3256" s="7">
        <v>0</v>
      </c>
      <c r="AA3256" s="7">
        <v>0</v>
      </c>
    </row>
    <row r="3257" spans="1:27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M3257" t="s">
        <v>16080</v>
      </c>
      <c r="N3257">
        <v>44</v>
      </c>
      <c r="O3257" s="7">
        <v>1</v>
      </c>
      <c r="P3257" t="s">
        <v>13428</v>
      </c>
      <c r="Q3257" s="102">
        <v>1999</v>
      </c>
      <c r="R3257" s="102">
        <v>1999</v>
      </c>
      <c r="S3257" s="102">
        <v>1177.98</v>
      </c>
      <c r="T3257">
        <v>1177.98</v>
      </c>
      <c r="U3257" s="7">
        <v>0</v>
      </c>
      <c r="V3257" s="7">
        <v>0</v>
      </c>
      <c r="W3257" s="102">
        <v>0</v>
      </c>
      <c r="X3257" s="102">
        <v>0</v>
      </c>
      <c r="Y3257" s="102">
        <v>1177.98</v>
      </c>
      <c r="Z3257" s="7">
        <v>0</v>
      </c>
      <c r="AA3257" s="7">
        <v>0</v>
      </c>
    </row>
    <row r="3258" spans="1:27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M3258" t="s">
        <v>16080</v>
      </c>
      <c r="N3258">
        <v>32</v>
      </c>
      <c r="O3258" s="7">
        <v>2</v>
      </c>
      <c r="P3258" t="s">
        <v>13428</v>
      </c>
      <c r="Q3258" s="102">
        <v>2499</v>
      </c>
      <c r="R3258" s="102">
        <v>4998</v>
      </c>
      <c r="S3258" s="102">
        <v>1472.63</v>
      </c>
      <c r="T3258">
        <v>2945.26</v>
      </c>
      <c r="U3258" s="7">
        <v>0</v>
      </c>
      <c r="V3258" s="7">
        <v>0</v>
      </c>
      <c r="W3258" s="102">
        <v>0</v>
      </c>
      <c r="X3258" s="102">
        <v>0</v>
      </c>
      <c r="Y3258" s="102">
        <v>2945.26</v>
      </c>
      <c r="Z3258" s="7">
        <v>0</v>
      </c>
      <c r="AA3258" s="7">
        <v>0</v>
      </c>
    </row>
    <row r="3259" spans="1:27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M3259" t="s">
        <v>16080</v>
      </c>
      <c r="N3259">
        <v>34</v>
      </c>
      <c r="O3259" s="7">
        <v>2</v>
      </c>
      <c r="P3259" t="s">
        <v>13428</v>
      </c>
      <c r="Q3259" s="102">
        <v>2499</v>
      </c>
      <c r="R3259" s="102">
        <v>4998</v>
      </c>
      <c r="S3259" s="102">
        <v>1472.63</v>
      </c>
      <c r="T3259">
        <v>2945.26</v>
      </c>
      <c r="U3259" s="7">
        <v>0</v>
      </c>
      <c r="V3259" s="7">
        <v>0</v>
      </c>
      <c r="W3259" s="102">
        <v>0</v>
      </c>
      <c r="X3259" s="102">
        <v>0</v>
      </c>
      <c r="Y3259" s="102">
        <v>2945.26</v>
      </c>
      <c r="Z3259" s="7">
        <v>0</v>
      </c>
      <c r="AA3259" s="7">
        <v>0</v>
      </c>
    </row>
    <row r="3260" spans="1:27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M3260" t="s">
        <v>16080</v>
      </c>
      <c r="N3260">
        <v>36</v>
      </c>
      <c r="O3260" s="7">
        <v>1</v>
      </c>
      <c r="P3260" t="s">
        <v>13428</v>
      </c>
      <c r="Q3260" s="102">
        <v>2499</v>
      </c>
      <c r="R3260" s="102">
        <v>2499</v>
      </c>
      <c r="S3260" s="102">
        <v>1472.63</v>
      </c>
      <c r="T3260">
        <v>1472.63</v>
      </c>
      <c r="U3260" s="7">
        <v>0</v>
      </c>
      <c r="V3260" s="7">
        <v>0</v>
      </c>
      <c r="W3260" s="102">
        <v>0</v>
      </c>
      <c r="X3260" s="102">
        <v>0</v>
      </c>
      <c r="Y3260" s="102">
        <v>1472.63</v>
      </c>
      <c r="Z3260" s="7">
        <v>0</v>
      </c>
      <c r="AA3260" s="7">
        <v>0</v>
      </c>
    </row>
    <row r="3261" spans="1:27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M3261" t="s">
        <v>16080</v>
      </c>
      <c r="N3261">
        <v>30</v>
      </c>
      <c r="O3261" s="7">
        <v>2</v>
      </c>
      <c r="P3261" t="s">
        <v>13428</v>
      </c>
      <c r="Q3261" s="102">
        <v>2499</v>
      </c>
      <c r="R3261" s="102">
        <v>4998</v>
      </c>
      <c r="S3261" s="102">
        <v>1472.63</v>
      </c>
      <c r="T3261">
        <v>2945.26</v>
      </c>
      <c r="U3261" s="7">
        <v>0</v>
      </c>
      <c r="V3261" s="7">
        <v>0</v>
      </c>
      <c r="W3261" s="102">
        <v>0</v>
      </c>
      <c r="X3261" s="102">
        <v>0</v>
      </c>
      <c r="Y3261" s="102">
        <v>2945.26</v>
      </c>
      <c r="Z3261" s="7">
        <v>0</v>
      </c>
      <c r="AA3261" s="7">
        <v>0</v>
      </c>
    </row>
    <row r="3262" spans="1:27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M3262" t="s">
        <v>16080</v>
      </c>
      <c r="N3262">
        <v>32</v>
      </c>
      <c r="O3262" s="7">
        <v>2</v>
      </c>
      <c r="P3262" t="s">
        <v>13428</v>
      </c>
      <c r="Q3262" s="102">
        <v>2499</v>
      </c>
      <c r="R3262" s="102">
        <v>4998</v>
      </c>
      <c r="S3262" s="102">
        <v>1472.63</v>
      </c>
      <c r="T3262">
        <v>2945.26</v>
      </c>
      <c r="U3262" s="7">
        <v>0</v>
      </c>
      <c r="V3262" s="7">
        <v>0</v>
      </c>
      <c r="W3262" s="102">
        <v>0</v>
      </c>
      <c r="X3262" s="102">
        <v>0</v>
      </c>
      <c r="Y3262" s="102">
        <v>2945.26</v>
      </c>
      <c r="Z3262" s="7">
        <v>0</v>
      </c>
      <c r="AA3262" s="7">
        <v>0</v>
      </c>
    </row>
    <row r="3263" spans="1:27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M3263" t="s">
        <v>16080</v>
      </c>
      <c r="N3263">
        <v>34</v>
      </c>
      <c r="O3263" s="7">
        <v>2</v>
      </c>
      <c r="P3263" t="s">
        <v>13428</v>
      </c>
      <c r="Q3263" s="102">
        <v>2499</v>
      </c>
      <c r="R3263" s="102">
        <v>4998</v>
      </c>
      <c r="S3263" s="102">
        <v>1472.63</v>
      </c>
      <c r="T3263">
        <v>2945.26</v>
      </c>
      <c r="U3263" s="7">
        <v>0</v>
      </c>
      <c r="V3263" s="7">
        <v>0</v>
      </c>
      <c r="W3263" s="102">
        <v>0</v>
      </c>
      <c r="X3263" s="102">
        <v>0</v>
      </c>
      <c r="Y3263" s="102">
        <v>2945.26</v>
      </c>
      <c r="Z3263" s="7">
        <v>0</v>
      </c>
      <c r="AA3263" s="7">
        <v>0</v>
      </c>
    </row>
    <row r="3264" spans="1:27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M3264" t="s">
        <v>16080</v>
      </c>
      <c r="N3264">
        <v>36</v>
      </c>
      <c r="O3264" s="7">
        <v>1</v>
      </c>
      <c r="P3264" t="s">
        <v>13428</v>
      </c>
      <c r="Q3264" s="102">
        <v>2499</v>
      </c>
      <c r="R3264" s="102">
        <v>2499</v>
      </c>
      <c r="S3264" s="102">
        <v>1472.63</v>
      </c>
      <c r="T3264">
        <v>1472.63</v>
      </c>
      <c r="U3264" s="7">
        <v>0</v>
      </c>
      <c r="V3264" s="7">
        <v>0</v>
      </c>
      <c r="W3264" s="102">
        <v>0</v>
      </c>
      <c r="X3264" s="102">
        <v>0</v>
      </c>
      <c r="Y3264" s="102">
        <v>1472.63</v>
      </c>
      <c r="Z3264" s="7">
        <v>0</v>
      </c>
      <c r="AA3264" s="7">
        <v>0</v>
      </c>
    </row>
    <row r="3265" spans="1:27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M3265" t="s">
        <v>16080</v>
      </c>
      <c r="N3265">
        <v>39</v>
      </c>
      <c r="O3265" s="7">
        <v>1</v>
      </c>
      <c r="P3265" t="s">
        <v>13428</v>
      </c>
      <c r="Q3265" s="102">
        <v>1999</v>
      </c>
      <c r="R3265" s="102">
        <v>1999</v>
      </c>
      <c r="S3265" s="102">
        <v>1177.98</v>
      </c>
      <c r="T3265">
        <v>1177.98</v>
      </c>
      <c r="U3265" s="7">
        <v>0</v>
      </c>
      <c r="V3265" s="7">
        <v>0</v>
      </c>
      <c r="W3265" s="102">
        <v>0</v>
      </c>
      <c r="X3265" s="102">
        <v>0</v>
      </c>
      <c r="Y3265" s="102">
        <v>1177.98</v>
      </c>
      <c r="Z3265" s="7">
        <v>0</v>
      </c>
      <c r="AA3265" s="7">
        <v>0</v>
      </c>
    </row>
    <row r="3266" spans="1:27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M3266" t="s">
        <v>16080</v>
      </c>
      <c r="N3266">
        <v>40</v>
      </c>
      <c r="O3266" s="7">
        <v>2</v>
      </c>
      <c r="P3266" t="s">
        <v>13428</v>
      </c>
      <c r="Q3266" s="102">
        <v>2099</v>
      </c>
      <c r="R3266" s="102">
        <v>4198</v>
      </c>
      <c r="S3266" s="102">
        <v>1236.9100000000001</v>
      </c>
      <c r="T3266">
        <v>2473.8200000000002</v>
      </c>
      <c r="U3266" s="7">
        <v>0</v>
      </c>
      <c r="V3266" s="7">
        <v>0</v>
      </c>
      <c r="W3266" s="102">
        <v>0</v>
      </c>
      <c r="X3266" s="102">
        <v>0</v>
      </c>
      <c r="Y3266" s="102">
        <v>2473.8200000000002</v>
      </c>
      <c r="Z3266" s="7">
        <v>0</v>
      </c>
      <c r="AA3266" s="7">
        <v>0</v>
      </c>
    </row>
    <row r="3267" spans="1:27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M3267" t="s">
        <v>16080</v>
      </c>
      <c r="N3267">
        <v>42</v>
      </c>
      <c r="O3267" s="7">
        <v>2</v>
      </c>
      <c r="P3267" t="s">
        <v>13428</v>
      </c>
      <c r="Q3267" s="102">
        <v>1999</v>
      </c>
      <c r="R3267" s="102">
        <v>3998</v>
      </c>
      <c r="S3267" s="102">
        <v>1177.98</v>
      </c>
      <c r="T3267">
        <v>2355.96</v>
      </c>
      <c r="U3267" s="7">
        <v>0</v>
      </c>
      <c r="V3267" s="7">
        <v>0</v>
      </c>
      <c r="W3267" s="102">
        <v>0</v>
      </c>
      <c r="X3267" s="102">
        <v>0</v>
      </c>
      <c r="Y3267" s="102">
        <v>2355.96</v>
      </c>
      <c r="Z3267" s="7">
        <v>0</v>
      </c>
      <c r="AA3267" s="7">
        <v>0</v>
      </c>
    </row>
    <row r="3268" spans="1:27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M3268" t="s">
        <v>16080</v>
      </c>
      <c r="N3268">
        <v>42</v>
      </c>
      <c r="O3268" s="7">
        <v>2</v>
      </c>
      <c r="P3268" t="s">
        <v>13428</v>
      </c>
      <c r="Q3268" s="102">
        <v>1999</v>
      </c>
      <c r="R3268" s="102">
        <v>3998</v>
      </c>
      <c r="S3268" s="102">
        <v>1177.98</v>
      </c>
      <c r="T3268">
        <v>2355.96</v>
      </c>
      <c r="U3268" s="7">
        <v>0</v>
      </c>
      <c r="V3268" s="7">
        <v>0</v>
      </c>
      <c r="W3268" s="102">
        <v>0</v>
      </c>
      <c r="X3268" s="102">
        <v>0</v>
      </c>
      <c r="Y3268" s="102">
        <v>2355.96</v>
      </c>
      <c r="Z3268" s="7">
        <v>0</v>
      </c>
      <c r="AA3268" s="7">
        <v>0</v>
      </c>
    </row>
    <row r="3269" spans="1:27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M3269" t="s">
        <v>16080</v>
      </c>
      <c r="N3269">
        <v>39</v>
      </c>
      <c r="O3269" s="7">
        <v>1</v>
      </c>
      <c r="P3269" t="s">
        <v>13428</v>
      </c>
      <c r="Q3269" s="102">
        <v>1999</v>
      </c>
      <c r="R3269" s="102">
        <v>1999</v>
      </c>
      <c r="S3269" s="102">
        <v>1177.98</v>
      </c>
      <c r="T3269">
        <v>1177.98</v>
      </c>
      <c r="U3269" s="7">
        <v>0</v>
      </c>
      <c r="V3269" s="7">
        <v>0</v>
      </c>
      <c r="W3269" s="102">
        <v>0</v>
      </c>
      <c r="X3269" s="102">
        <v>0</v>
      </c>
      <c r="Y3269" s="102">
        <v>1177.98</v>
      </c>
      <c r="Z3269" s="7">
        <v>0</v>
      </c>
      <c r="AA3269" s="7">
        <v>0</v>
      </c>
    </row>
    <row r="3270" spans="1:27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M3270" t="s">
        <v>16080</v>
      </c>
      <c r="N3270">
        <v>40</v>
      </c>
      <c r="O3270" s="7">
        <v>1</v>
      </c>
      <c r="P3270" t="s">
        <v>13428</v>
      </c>
      <c r="Q3270" s="102">
        <v>1999</v>
      </c>
      <c r="R3270" s="102">
        <v>1999</v>
      </c>
      <c r="S3270" s="102">
        <v>1177.98</v>
      </c>
      <c r="T3270">
        <v>1177.98</v>
      </c>
      <c r="U3270" s="7">
        <v>0</v>
      </c>
      <c r="V3270" s="7">
        <v>0</v>
      </c>
      <c r="W3270" s="102">
        <v>0</v>
      </c>
      <c r="X3270" s="102">
        <v>0</v>
      </c>
      <c r="Y3270" s="102">
        <v>1177.98</v>
      </c>
      <c r="Z3270" s="7">
        <v>0</v>
      </c>
      <c r="AA3270" s="7">
        <v>0</v>
      </c>
    </row>
    <row r="3271" spans="1:27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M3271" t="s">
        <v>16080</v>
      </c>
      <c r="N3271">
        <v>38</v>
      </c>
      <c r="O3271" s="7">
        <v>1</v>
      </c>
      <c r="P3271" t="s">
        <v>13428</v>
      </c>
      <c r="Q3271" s="102">
        <v>1999</v>
      </c>
      <c r="R3271" s="102">
        <v>1999</v>
      </c>
      <c r="S3271" s="102">
        <v>1177.98</v>
      </c>
      <c r="T3271">
        <v>1177.98</v>
      </c>
      <c r="U3271" s="7">
        <v>0</v>
      </c>
      <c r="V3271" s="7">
        <v>0</v>
      </c>
      <c r="W3271" s="102">
        <v>0</v>
      </c>
      <c r="X3271" s="102">
        <v>0</v>
      </c>
      <c r="Y3271" s="102">
        <v>1177.98</v>
      </c>
      <c r="Z3271" s="7">
        <v>0</v>
      </c>
      <c r="AA3271" s="7">
        <v>0</v>
      </c>
    </row>
    <row r="3272" spans="1:27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M3272" t="s">
        <v>16080</v>
      </c>
      <c r="N3272">
        <v>40</v>
      </c>
      <c r="O3272" s="7">
        <v>1</v>
      </c>
      <c r="P3272" t="s">
        <v>13428</v>
      </c>
      <c r="Q3272" s="102">
        <v>1999</v>
      </c>
      <c r="R3272" s="102">
        <v>1999</v>
      </c>
      <c r="S3272" s="102">
        <v>1177.98</v>
      </c>
      <c r="T3272">
        <v>1177.98</v>
      </c>
      <c r="U3272" s="7">
        <v>0</v>
      </c>
      <c r="V3272" s="7">
        <v>0</v>
      </c>
      <c r="W3272" s="102">
        <v>0</v>
      </c>
      <c r="X3272" s="102">
        <v>0</v>
      </c>
      <c r="Y3272" s="102">
        <v>1177.98</v>
      </c>
      <c r="Z3272" s="7">
        <v>0</v>
      </c>
      <c r="AA3272" s="7">
        <v>0</v>
      </c>
    </row>
    <row r="3273" spans="1:27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M3273" t="s">
        <v>16080</v>
      </c>
      <c r="N3273" t="s">
        <v>16076</v>
      </c>
      <c r="O3273" s="7">
        <v>19</v>
      </c>
      <c r="P3273" t="s">
        <v>16079</v>
      </c>
      <c r="Q3273" s="102">
        <v>1</v>
      </c>
      <c r="R3273" s="102">
        <v>19</v>
      </c>
      <c r="S3273" s="102">
        <v>0.85</v>
      </c>
      <c r="T3273">
        <v>16.149999999999999</v>
      </c>
      <c r="U3273" s="7">
        <v>0</v>
      </c>
      <c r="V3273" s="7">
        <v>0</v>
      </c>
      <c r="W3273" s="102">
        <v>0</v>
      </c>
      <c r="X3273" s="102">
        <v>0</v>
      </c>
      <c r="Y3273" s="102">
        <v>16.149999999999999</v>
      </c>
      <c r="Z3273" s="7">
        <v>0</v>
      </c>
      <c r="AA3273" s="7">
        <v>0</v>
      </c>
    </row>
    <row r="3274" spans="1:27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M3274" t="s">
        <v>16080</v>
      </c>
      <c r="N3274">
        <v>36</v>
      </c>
      <c r="O3274" s="7">
        <v>2</v>
      </c>
      <c r="P3274" t="s">
        <v>13428</v>
      </c>
      <c r="Q3274" s="102">
        <v>2099</v>
      </c>
      <c r="R3274" s="102">
        <v>4198</v>
      </c>
      <c r="S3274" s="102">
        <v>1236.9100000000001</v>
      </c>
      <c r="T3274">
        <v>2473.8200000000002</v>
      </c>
      <c r="U3274" s="7">
        <v>0</v>
      </c>
      <c r="V3274" s="7">
        <v>0</v>
      </c>
      <c r="W3274" s="102">
        <v>0</v>
      </c>
      <c r="X3274" s="102">
        <v>0</v>
      </c>
      <c r="Y3274" s="102">
        <v>2473.8200000000002</v>
      </c>
      <c r="Z3274" s="7">
        <v>0</v>
      </c>
      <c r="AA3274" s="7">
        <v>0</v>
      </c>
    </row>
    <row r="3275" spans="1:27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M3275" t="s">
        <v>16080</v>
      </c>
      <c r="N3275">
        <v>34</v>
      </c>
      <c r="O3275" s="7">
        <v>2</v>
      </c>
      <c r="P3275" t="s">
        <v>13428</v>
      </c>
      <c r="Q3275" s="102">
        <v>2099</v>
      </c>
      <c r="R3275" s="102">
        <v>4198</v>
      </c>
      <c r="S3275" s="102">
        <v>1236.9100000000001</v>
      </c>
      <c r="T3275">
        <v>2473.8200000000002</v>
      </c>
      <c r="U3275" s="7">
        <v>0</v>
      </c>
      <c r="V3275" s="7">
        <v>0</v>
      </c>
      <c r="W3275" s="102">
        <v>0</v>
      </c>
      <c r="X3275" s="102">
        <v>0</v>
      </c>
      <c r="Y3275" s="102">
        <v>2473.8200000000002</v>
      </c>
      <c r="Z3275" s="7">
        <v>0</v>
      </c>
      <c r="AA3275" s="7">
        <v>0</v>
      </c>
    </row>
    <row r="3276" spans="1:27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M3276" t="s">
        <v>16080</v>
      </c>
      <c r="N3276">
        <v>32</v>
      </c>
      <c r="O3276" s="7">
        <v>2</v>
      </c>
      <c r="P3276" t="s">
        <v>13428</v>
      </c>
      <c r="Q3276" s="102">
        <v>2099</v>
      </c>
      <c r="R3276" s="102">
        <v>4198</v>
      </c>
      <c r="S3276" s="102">
        <v>1236.9100000000001</v>
      </c>
      <c r="T3276">
        <v>2473.8200000000002</v>
      </c>
      <c r="U3276" s="7">
        <v>0</v>
      </c>
      <c r="V3276" s="7">
        <v>0</v>
      </c>
      <c r="W3276" s="102">
        <v>0</v>
      </c>
      <c r="X3276" s="102">
        <v>0</v>
      </c>
      <c r="Y3276" s="102">
        <v>2473.8200000000002</v>
      </c>
      <c r="Z3276" s="7">
        <v>0</v>
      </c>
      <c r="AA3276" s="7">
        <v>0</v>
      </c>
    </row>
    <row r="3277" spans="1:27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M3277" t="s">
        <v>16080</v>
      </c>
      <c r="N3277">
        <v>32</v>
      </c>
      <c r="O3277" s="7">
        <v>2</v>
      </c>
      <c r="P3277" t="s">
        <v>13428</v>
      </c>
      <c r="Q3277" s="102">
        <v>2299</v>
      </c>
      <c r="R3277" s="102">
        <v>4598</v>
      </c>
      <c r="S3277" s="102">
        <v>1354.77</v>
      </c>
      <c r="T3277">
        <v>2709.54</v>
      </c>
      <c r="U3277" s="7">
        <v>0</v>
      </c>
      <c r="V3277" s="7">
        <v>0</v>
      </c>
      <c r="W3277" s="102">
        <v>0</v>
      </c>
      <c r="X3277" s="102">
        <v>0</v>
      </c>
      <c r="Y3277" s="102">
        <v>2709.54</v>
      </c>
      <c r="Z3277" s="7">
        <v>0</v>
      </c>
      <c r="AA3277" s="7">
        <v>0</v>
      </c>
    </row>
    <row r="3278" spans="1:27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M3278" t="s">
        <v>16080</v>
      </c>
      <c r="N3278">
        <v>36</v>
      </c>
      <c r="O3278" s="7">
        <v>2</v>
      </c>
      <c r="P3278" t="s">
        <v>13428</v>
      </c>
      <c r="Q3278" s="102">
        <v>2299</v>
      </c>
      <c r="R3278" s="102">
        <v>4598</v>
      </c>
      <c r="S3278" s="102">
        <v>1354.77</v>
      </c>
      <c r="T3278">
        <v>2709.54</v>
      </c>
      <c r="U3278" s="7">
        <v>0</v>
      </c>
      <c r="V3278" s="7">
        <v>0</v>
      </c>
      <c r="W3278" s="102">
        <v>0</v>
      </c>
      <c r="X3278" s="102">
        <v>0</v>
      </c>
      <c r="Y3278" s="102">
        <v>2709.54</v>
      </c>
      <c r="Z3278" s="7">
        <v>0</v>
      </c>
      <c r="AA3278" s="7">
        <v>0</v>
      </c>
    </row>
    <row r="3279" spans="1:27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M3279" t="s">
        <v>16080</v>
      </c>
      <c r="N3279">
        <v>30</v>
      </c>
      <c r="O3279" s="7">
        <v>1</v>
      </c>
      <c r="P3279" t="s">
        <v>13428</v>
      </c>
      <c r="Q3279" s="102">
        <v>2299</v>
      </c>
      <c r="R3279" s="102">
        <v>2299</v>
      </c>
      <c r="S3279" s="102">
        <v>1354.77</v>
      </c>
      <c r="T3279">
        <v>1354.77</v>
      </c>
      <c r="U3279" s="7">
        <v>0</v>
      </c>
      <c r="V3279" s="7">
        <v>0</v>
      </c>
      <c r="W3279" s="102">
        <v>0</v>
      </c>
      <c r="X3279" s="102">
        <v>0</v>
      </c>
      <c r="Y3279" s="102">
        <v>1354.77</v>
      </c>
      <c r="Z3279" s="7">
        <v>0</v>
      </c>
      <c r="AA3279" s="7">
        <v>0</v>
      </c>
    </row>
    <row r="3280" spans="1:27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M3280" t="s">
        <v>16080</v>
      </c>
      <c r="N3280">
        <v>30</v>
      </c>
      <c r="O3280" s="7">
        <v>1</v>
      </c>
      <c r="P3280" t="s">
        <v>13428</v>
      </c>
      <c r="Q3280" s="102">
        <v>2099</v>
      </c>
      <c r="R3280" s="102">
        <v>2099</v>
      </c>
      <c r="S3280" s="102">
        <v>1236.9100000000001</v>
      </c>
      <c r="T3280">
        <v>1236.9100000000001</v>
      </c>
      <c r="U3280" s="7">
        <v>0</v>
      </c>
      <c r="V3280" s="7">
        <v>0</v>
      </c>
      <c r="W3280" s="102">
        <v>0</v>
      </c>
      <c r="X3280" s="102">
        <v>0</v>
      </c>
      <c r="Y3280" s="102">
        <v>1236.9100000000001</v>
      </c>
      <c r="Z3280" s="7">
        <v>0</v>
      </c>
      <c r="AA3280" s="7">
        <v>0</v>
      </c>
    </row>
    <row r="3281" spans="1:27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M3281" t="s">
        <v>16080</v>
      </c>
      <c r="N3281">
        <v>34</v>
      </c>
      <c r="O3281" s="7">
        <v>2</v>
      </c>
      <c r="P3281" t="s">
        <v>13428</v>
      </c>
      <c r="Q3281" s="102">
        <v>1999</v>
      </c>
      <c r="R3281" s="102">
        <v>3998</v>
      </c>
      <c r="S3281" s="102">
        <v>1177.98</v>
      </c>
      <c r="T3281">
        <v>2355.96</v>
      </c>
      <c r="U3281" s="7">
        <v>0</v>
      </c>
      <c r="V3281" s="7">
        <v>0</v>
      </c>
      <c r="W3281" s="102">
        <v>0</v>
      </c>
      <c r="X3281" s="102">
        <v>0</v>
      </c>
      <c r="Y3281" s="102">
        <v>2355.96</v>
      </c>
      <c r="Z3281" s="7">
        <v>0</v>
      </c>
      <c r="AA3281" s="7">
        <v>0</v>
      </c>
    </row>
    <row r="3282" spans="1:27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M3282" t="s">
        <v>16080</v>
      </c>
      <c r="N3282">
        <v>32</v>
      </c>
      <c r="O3282" s="7">
        <v>2</v>
      </c>
      <c r="P3282" t="s">
        <v>13428</v>
      </c>
      <c r="Q3282" s="102">
        <v>1999</v>
      </c>
      <c r="R3282" s="102">
        <v>3998</v>
      </c>
      <c r="S3282" s="102">
        <v>1177.98</v>
      </c>
      <c r="T3282">
        <v>2355.96</v>
      </c>
      <c r="U3282" s="7">
        <v>0</v>
      </c>
      <c r="V3282" s="7">
        <v>0</v>
      </c>
      <c r="W3282" s="102">
        <v>0</v>
      </c>
      <c r="X3282" s="102">
        <v>0</v>
      </c>
      <c r="Y3282" s="102">
        <v>2355.96</v>
      </c>
      <c r="Z3282" s="7">
        <v>0</v>
      </c>
      <c r="AA3282" s="7">
        <v>0</v>
      </c>
    </row>
    <row r="3283" spans="1:27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M3283" t="s">
        <v>16080</v>
      </c>
      <c r="N3283">
        <v>38</v>
      </c>
      <c r="O3283" s="7">
        <v>1</v>
      </c>
      <c r="P3283" t="s">
        <v>13428</v>
      </c>
      <c r="Q3283" s="102">
        <v>2299</v>
      </c>
      <c r="R3283" s="102">
        <v>2299</v>
      </c>
      <c r="S3283" s="102">
        <v>1354.77</v>
      </c>
      <c r="T3283">
        <v>1354.77</v>
      </c>
      <c r="U3283" s="7">
        <v>0</v>
      </c>
      <c r="V3283" s="7">
        <v>0</v>
      </c>
      <c r="W3283" s="102">
        <v>0</v>
      </c>
      <c r="X3283" s="102">
        <v>0</v>
      </c>
      <c r="Y3283" s="102">
        <v>1354.77</v>
      </c>
      <c r="Z3283" s="7">
        <v>0</v>
      </c>
      <c r="AA3283" s="7">
        <v>0</v>
      </c>
    </row>
    <row r="3284" spans="1:27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M3284" t="s">
        <v>16080</v>
      </c>
      <c r="N3284">
        <v>36</v>
      </c>
      <c r="O3284" s="7">
        <v>2</v>
      </c>
      <c r="P3284" t="s">
        <v>13428</v>
      </c>
      <c r="Q3284" s="102">
        <v>2299</v>
      </c>
      <c r="R3284" s="102">
        <v>4598</v>
      </c>
      <c r="S3284" s="102">
        <v>1354.77</v>
      </c>
      <c r="T3284">
        <v>2709.54</v>
      </c>
      <c r="U3284" s="7">
        <v>0</v>
      </c>
      <c r="V3284" s="7">
        <v>0</v>
      </c>
      <c r="W3284" s="102">
        <v>0</v>
      </c>
      <c r="X3284" s="102">
        <v>0</v>
      </c>
      <c r="Y3284" s="102">
        <v>2709.54</v>
      </c>
      <c r="Z3284" s="7">
        <v>0</v>
      </c>
      <c r="AA3284" s="7">
        <v>0</v>
      </c>
    </row>
    <row r="3285" spans="1:27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M3285" t="s">
        <v>16080</v>
      </c>
      <c r="N3285">
        <v>34</v>
      </c>
      <c r="O3285" s="7">
        <v>2</v>
      </c>
      <c r="P3285" t="s">
        <v>13428</v>
      </c>
      <c r="Q3285" s="102">
        <v>2299</v>
      </c>
      <c r="R3285" s="102">
        <v>4598</v>
      </c>
      <c r="S3285" s="102">
        <v>1354.77</v>
      </c>
      <c r="T3285">
        <v>2709.54</v>
      </c>
      <c r="U3285" s="7">
        <v>0</v>
      </c>
      <c r="V3285" s="7">
        <v>0</v>
      </c>
      <c r="W3285" s="102">
        <v>0</v>
      </c>
      <c r="X3285" s="102">
        <v>0</v>
      </c>
      <c r="Y3285" s="102">
        <v>2709.54</v>
      </c>
      <c r="Z3285" s="7">
        <v>0</v>
      </c>
      <c r="AA3285" s="7">
        <v>0</v>
      </c>
    </row>
    <row r="3286" spans="1:27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M3286" t="s">
        <v>16080</v>
      </c>
      <c r="N3286">
        <v>32</v>
      </c>
      <c r="O3286" s="7">
        <v>2</v>
      </c>
      <c r="P3286" t="s">
        <v>13428</v>
      </c>
      <c r="Q3286" s="102">
        <v>2299</v>
      </c>
      <c r="R3286" s="102">
        <v>4598</v>
      </c>
      <c r="S3286" s="102">
        <v>1354.77</v>
      </c>
      <c r="T3286">
        <v>2709.54</v>
      </c>
      <c r="U3286" s="7">
        <v>0</v>
      </c>
      <c r="V3286" s="7">
        <v>0</v>
      </c>
      <c r="W3286" s="102">
        <v>0</v>
      </c>
      <c r="X3286" s="102">
        <v>0</v>
      </c>
      <c r="Y3286" s="102">
        <v>2709.54</v>
      </c>
      <c r="Z3286" s="7">
        <v>0</v>
      </c>
      <c r="AA3286" s="7">
        <v>0</v>
      </c>
    </row>
    <row r="3287" spans="1:27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M3287" t="s">
        <v>16080</v>
      </c>
      <c r="N3287">
        <v>28</v>
      </c>
      <c r="O3287" s="7">
        <v>1</v>
      </c>
      <c r="P3287" t="s">
        <v>13428</v>
      </c>
      <c r="Q3287" s="102">
        <v>1999</v>
      </c>
      <c r="R3287" s="102">
        <v>1999</v>
      </c>
      <c r="S3287" s="102">
        <v>1177.98</v>
      </c>
      <c r="T3287">
        <v>1177.98</v>
      </c>
      <c r="U3287" s="7">
        <v>0</v>
      </c>
      <c r="V3287" s="7">
        <v>0</v>
      </c>
      <c r="W3287" s="102">
        <v>0</v>
      </c>
      <c r="X3287" s="102">
        <v>0</v>
      </c>
      <c r="Y3287" s="102">
        <v>1177.98</v>
      </c>
      <c r="Z3287" s="7">
        <v>0</v>
      </c>
      <c r="AA3287" s="7">
        <v>0</v>
      </c>
    </row>
    <row r="3288" spans="1:27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M3288" t="s">
        <v>16080</v>
      </c>
      <c r="N3288">
        <v>32</v>
      </c>
      <c r="O3288" s="7">
        <v>2</v>
      </c>
      <c r="P3288" t="s">
        <v>13428</v>
      </c>
      <c r="Q3288" s="102">
        <v>1999</v>
      </c>
      <c r="R3288" s="102">
        <v>3998</v>
      </c>
      <c r="S3288" s="102">
        <v>1177.98</v>
      </c>
      <c r="T3288">
        <v>2355.96</v>
      </c>
      <c r="U3288" s="7">
        <v>0</v>
      </c>
      <c r="V3288" s="7">
        <v>0</v>
      </c>
      <c r="W3288" s="102">
        <v>0</v>
      </c>
      <c r="X3288" s="102">
        <v>0</v>
      </c>
      <c r="Y3288" s="102">
        <v>2355.96</v>
      </c>
      <c r="Z3288" s="7">
        <v>0</v>
      </c>
      <c r="AA3288" s="7">
        <v>0</v>
      </c>
    </row>
    <row r="3289" spans="1:27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M3289" t="s">
        <v>16080</v>
      </c>
      <c r="N3289">
        <v>34</v>
      </c>
      <c r="O3289" s="7">
        <v>2</v>
      </c>
      <c r="P3289" t="s">
        <v>13428</v>
      </c>
      <c r="Q3289" s="102">
        <v>2299</v>
      </c>
      <c r="R3289" s="102">
        <v>4598</v>
      </c>
      <c r="S3289" s="102">
        <v>1354.77</v>
      </c>
      <c r="T3289">
        <v>2709.54</v>
      </c>
      <c r="U3289" s="7">
        <v>0</v>
      </c>
      <c r="V3289" s="7">
        <v>0</v>
      </c>
      <c r="W3289" s="102">
        <v>0</v>
      </c>
      <c r="X3289" s="102">
        <v>0</v>
      </c>
      <c r="Y3289" s="102">
        <v>2709.54</v>
      </c>
      <c r="Z3289" s="7">
        <v>0</v>
      </c>
      <c r="AA3289" s="7">
        <v>0</v>
      </c>
    </row>
    <row r="3290" spans="1:27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M3290" t="s">
        <v>16080</v>
      </c>
      <c r="N3290">
        <v>34</v>
      </c>
      <c r="O3290" s="7">
        <v>2</v>
      </c>
      <c r="P3290" t="s">
        <v>13428</v>
      </c>
      <c r="Q3290" s="102">
        <v>1899</v>
      </c>
      <c r="R3290" s="102">
        <v>3798</v>
      </c>
      <c r="S3290" s="102">
        <v>1119.05</v>
      </c>
      <c r="T3290">
        <v>2238.1</v>
      </c>
      <c r="U3290" s="7">
        <v>0</v>
      </c>
      <c r="V3290" s="7">
        <v>0</v>
      </c>
      <c r="W3290" s="102">
        <v>0</v>
      </c>
      <c r="X3290" s="102">
        <v>0</v>
      </c>
      <c r="Y3290" s="102">
        <v>2238.1</v>
      </c>
      <c r="Z3290" s="7">
        <v>0</v>
      </c>
      <c r="AA3290" s="7">
        <v>0</v>
      </c>
    </row>
    <row r="3291" spans="1:27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M3291" t="s">
        <v>16080</v>
      </c>
      <c r="N3291">
        <v>32</v>
      </c>
      <c r="O3291" s="7">
        <v>2</v>
      </c>
      <c r="P3291" t="s">
        <v>13428</v>
      </c>
      <c r="Q3291" s="102">
        <v>1899</v>
      </c>
      <c r="R3291" s="102">
        <v>3798</v>
      </c>
      <c r="S3291" s="102">
        <v>1119.05</v>
      </c>
      <c r="T3291">
        <v>2238.1</v>
      </c>
      <c r="U3291" s="7">
        <v>0</v>
      </c>
      <c r="V3291" s="7">
        <v>0</v>
      </c>
      <c r="W3291" s="102">
        <v>0</v>
      </c>
      <c r="X3291" s="102">
        <v>0</v>
      </c>
      <c r="Y3291" s="102">
        <v>2238.1</v>
      </c>
      <c r="Z3291" s="7">
        <v>0</v>
      </c>
      <c r="AA3291" s="7">
        <v>0</v>
      </c>
    </row>
    <row r="3292" spans="1:27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M3292" t="s">
        <v>16080</v>
      </c>
      <c r="N3292">
        <v>30</v>
      </c>
      <c r="O3292" s="7">
        <v>1</v>
      </c>
      <c r="P3292" t="s">
        <v>13428</v>
      </c>
      <c r="Q3292" s="102">
        <v>1899</v>
      </c>
      <c r="R3292" s="102">
        <v>1899</v>
      </c>
      <c r="S3292" s="102">
        <v>1119.05</v>
      </c>
      <c r="T3292">
        <v>1119.05</v>
      </c>
      <c r="U3292" s="7">
        <v>0</v>
      </c>
      <c r="V3292" s="7">
        <v>0</v>
      </c>
      <c r="W3292" s="102">
        <v>0</v>
      </c>
      <c r="X3292" s="102">
        <v>0</v>
      </c>
      <c r="Y3292" s="102">
        <v>1119.05</v>
      </c>
      <c r="Z3292" s="7">
        <v>0</v>
      </c>
      <c r="AA3292" s="7">
        <v>0</v>
      </c>
    </row>
    <row r="3293" spans="1:27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M3293" t="s">
        <v>16080</v>
      </c>
      <c r="N3293">
        <v>28</v>
      </c>
      <c r="O3293" s="7">
        <v>1</v>
      </c>
      <c r="P3293" t="s">
        <v>13428</v>
      </c>
      <c r="Q3293" s="102">
        <v>1899</v>
      </c>
      <c r="R3293" s="102">
        <v>1899</v>
      </c>
      <c r="S3293" s="102">
        <v>1119.05</v>
      </c>
      <c r="T3293">
        <v>1119.05</v>
      </c>
      <c r="U3293" s="7">
        <v>0</v>
      </c>
      <c r="V3293" s="7">
        <v>0</v>
      </c>
      <c r="W3293" s="102">
        <v>0</v>
      </c>
      <c r="X3293" s="102">
        <v>0</v>
      </c>
      <c r="Y3293" s="102">
        <v>1119.05</v>
      </c>
      <c r="Z3293" s="7">
        <v>0</v>
      </c>
      <c r="AA3293" s="7">
        <v>0</v>
      </c>
    </row>
    <row r="3294" spans="1:27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M3294" t="s">
        <v>16080</v>
      </c>
      <c r="N3294">
        <v>36</v>
      </c>
      <c r="O3294" s="7">
        <v>1</v>
      </c>
      <c r="P3294" t="s">
        <v>13428</v>
      </c>
      <c r="Q3294" s="102">
        <v>1899</v>
      </c>
      <c r="R3294" s="102">
        <v>1899</v>
      </c>
      <c r="S3294" s="102">
        <v>1119.05</v>
      </c>
      <c r="T3294">
        <v>1119.05</v>
      </c>
      <c r="U3294" s="7">
        <v>0</v>
      </c>
      <c r="V3294" s="7">
        <v>0</v>
      </c>
      <c r="W3294" s="102">
        <v>0</v>
      </c>
      <c r="X3294" s="102">
        <v>0</v>
      </c>
      <c r="Y3294" s="102">
        <v>1119.05</v>
      </c>
      <c r="Z3294" s="7">
        <v>0</v>
      </c>
      <c r="AA3294" s="7">
        <v>0</v>
      </c>
    </row>
    <row r="3295" spans="1:27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M3295" t="s">
        <v>16080</v>
      </c>
      <c r="N3295">
        <v>34</v>
      </c>
      <c r="O3295" s="7">
        <v>2</v>
      </c>
      <c r="P3295" t="s">
        <v>13428</v>
      </c>
      <c r="Q3295" s="102">
        <v>1899</v>
      </c>
      <c r="R3295" s="102">
        <v>3798</v>
      </c>
      <c r="S3295" s="102">
        <v>1119.05</v>
      </c>
      <c r="T3295">
        <v>2238.1</v>
      </c>
      <c r="U3295" s="7">
        <v>0</v>
      </c>
      <c r="V3295" s="7">
        <v>0</v>
      </c>
      <c r="W3295" s="102">
        <v>0</v>
      </c>
      <c r="X3295" s="102">
        <v>0</v>
      </c>
      <c r="Y3295" s="102">
        <v>2238.1</v>
      </c>
      <c r="Z3295" s="7">
        <v>0</v>
      </c>
      <c r="AA3295" s="7">
        <v>0</v>
      </c>
    </row>
    <row r="3296" spans="1:27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M3296" t="s">
        <v>16080</v>
      </c>
      <c r="N3296">
        <v>32</v>
      </c>
      <c r="O3296" s="7">
        <v>2</v>
      </c>
      <c r="P3296" t="s">
        <v>13428</v>
      </c>
      <c r="Q3296" s="102">
        <v>1899</v>
      </c>
      <c r="R3296" s="102">
        <v>3798</v>
      </c>
      <c r="S3296" s="102">
        <v>1119.05</v>
      </c>
      <c r="T3296">
        <v>2238.1</v>
      </c>
      <c r="U3296" s="7">
        <v>0</v>
      </c>
      <c r="V3296" s="7">
        <v>0</v>
      </c>
      <c r="W3296" s="102">
        <v>0</v>
      </c>
      <c r="X3296" s="102">
        <v>0</v>
      </c>
      <c r="Y3296" s="102">
        <v>2238.1</v>
      </c>
      <c r="Z3296" s="7">
        <v>0</v>
      </c>
      <c r="AA3296" s="7">
        <v>0</v>
      </c>
    </row>
    <row r="3297" spans="1:27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M3297" t="s">
        <v>16080</v>
      </c>
      <c r="N3297">
        <v>36</v>
      </c>
      <c r="O3297" s="7">
        <v>1</v>
      </c>
      <c r="P3297" t="s">
        <v>13428</v>
      </c>
      <c r="Q3297" s="102">
        <v>1899</v>
      </c>
      <c r="R3297" s="102">
        <v>1899</v>
      </c>
      <c r="S3297" s="102">
        <v>1119.05</v>
      </c>
      <c r="T3297">
        <v>1119.05</v>
      </c>
      <c r="U3297" s="7">
        <v>0</v>
      </c>
      <c r="V3297" s="7">
        <v>0</v>
      </c>
      <c r="W3297" s="102">
        <v>0</v>
      </c>
      <c r="X3297" s="102">
        <v>0</v>
      </c>
      <c r="Y3297" s="102">
        <v>1119.05</v>
      </c>
      <c r="Z3297" s="7">
        <v>0</v>
      </c>
      <c r="AA3297" s="7">
        <v>0</v>
      </c>
    </row>
    <row r="3298" spans="1:27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M3298" t="s">
        <v>16080</v>
      </c>
      <c r="N3298">
        <v>34</v>
      </c>
      <c r="O3298" s="7">
        <v>2</v>
      </c>
      <c r="P3298" t="s">
        <v>13428</v>
      </c>
      <c r="Q3298" s="102">
        <v>2499</v>
      </c>
      <c r="R3298" s="102">
        <v>4998</v>
      </c>
      <c r="S3298" s="102">
        <v>1472.63</v>
      </c>
      <c r="T3298">
        <v>2945.26</v>
      </c>
      <c r="U3298" s="7">
        <v>0</v>
      </c>
      <c r="V3298" s="7">
        <v>0</v>
      </c>
      <c r="W3298" s="102">
        <v>0</v>
      </c>
      <c r="X3298" s="102">
        <v>0</v>
      </c>
      <c r="Y3298" s="102">
        <v>2945.26</v>
      </c>
      <c r="Z3298" s="7">
        <v>0</v>
      </c>
      <c r="AA3298" s="7">
        <v>0</v>
      </c>
    </row>
    <row r="3299" spans="1:27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M3299" t="s">
        <v>16080</v>
      </c>
      <c r="N3299">
        <v>36</v>
      </c>
      <c r="O3299" s="7">
        <v>2</v>
      </c>
      <c r="P3299" t="s">
        <v>13428</v>
      </c>
      <c r="Q3299" s="102">
        <v>2099</v>
      </c>
      <c r="R3299" s="102">
        <v>4198</v>
      </c>
      <c r="S3299" s="102">
        <v>1236.9100000000001</v>
      </c>
      <c r="T3299">
        <v>2473.8200000000002</v>
      </c>
      <c r="U3299" s="7">
        <v>0</v>
      </c>
      <c r="V3299" s="7">
        <v>0</v>
      </c>
      <c r="W3299" s="102">
        <v>0</v>
      </c>
      <c r="X3299" s="102">
        <v>0</v>
      </c>
      <c r="Y3299" s="102">
        <v>2473.8200000000002</v>
      </c>
      <c r="Z3299" s="7">
        <v>0</v>
      </c>
      <c r="AA3299" s="7">
        <v>0</v>
      </c>
    </row>
    <row r="3300" spans="1:27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M3300" t="s">
        <v>16080</v>
      </c>
      <c r="N3300">
        <v>30</v>
      </c>
      <c r="O3300" s="7">
        <v>1</v>
      </c>
      <c r="P3300" t="s">
        <v>13428</v>
      </c>
      <c r="Q3300" s="102">
        <v>1999</v>
      </c>
      <c r="R3300" s="102">
        <v>1999</v>
      </c>
      <c r="S3300" s="102">
        <v>1177.98</v>
      </c>
      <c r="T3300">
        <v>1177.98</v>
      </c>
      <c r="U3300" s="7">
        <v>0</v>
      </c>
      <c r="V3300" s="7">
        <v>0</v>
      </c>
      <c r="W3300" s="102">
        <v>0</v>
      </c>
      <c r="X3300" s="102">
        <v>0</v>
      </c>
      <c r="Y3300" s="102">
        <v>1177.98</v>
      </c>
      <c r="Z3300" s="7">
        <v>0</v>
      </c>
      <c r="AA3300" s="7">
        <v>0</v>
      </c>
    </row>
    <row r="3301" spans="1:27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M3301" t="s">
        <v>16080</v>
      </c>
      <c r="N3301">
        <v>32</v>
      </c>
      <c r="O3301" s="7">
        <v>2</v>
      </c>
      <c r="P3301" t="s">
        <v>13428</v>
      </c>
      <c r="Q3301" s="102">
        <v>2499</v>
      </c>
      <c r="R3301" s="102">
        <v>4998</v>
      </c>
      <c r="S3301" s="102">
        <v>1472.63</v>
      </c>
      <c r="T3301">
        <v>2945.26</v>
      </c>
      <c r="U3301" s="7">
        <v>0</v>
      </c>
      <c r="V3301" s="7">
        <v>0</v>
      </c>
      <c r="W3301" s="102">
        <v>0</v>
      </c>
      <c r="X3301" s="102">
        <v>0</v>
      </c>
      <c r="Y3301" s="102">
        <v>2945.26</v>
      </c>
      <c r="Z3301" s="7">
        <v>0</v>
      </c>
      <c r="AA3301" s="7">
        <v>0</v>
      </c>
    </row>
    <row r="3302" spans="1:27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M3302" t="s">
        <v>16080</v>
      </c>
      <c r="N3302">
        <v>30</v>
      </c>
      <c r="O3302" s="7">
        <v>1</v>
      </c>
      <c r="P3302" t="s">
        <v>13428</v>
      </c>
      <c r="Q3302" s="102">
        <v>2499</v>
      </c>
      <c r="R3302" s="102">
        <v>2499</v>
      </c>
      <c r="S3302" s="102">
        <v>1472.63</v>
      </c>
      <c r="T3302">
        <v>1472.63</v>
      </c>
      <c r="U3302" s="7">
        <v>0</v>
      </c>
      <c r="V3302" s="7">
        <v>0</v>
      </c>
      <c r="W3302" s="102">
        <v>0</v>
      </c>
      <c r="X3302" s="102">
        <v>0</v>
      </c>
      <c r="Y3302" s="102">
        <v>1472.63</v>
      </c>
      <c r="Z3302" s="7">
        <v>0</v>
      </c>
      <c r="AA3302" s="7">
        <v>0</v>
      </c>
    </row>
    <row r="3303" spans="1:27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M3303" t="s">
        <v>16080</v>
      </c>
      <c r="N3303">
        <v>28</v>
      </c>
      <c r="O3303" s="7">
        <v>1</v>
      </c>
      <c r="P3303" t="s">
        <v>13428</v>
      </c>
      <c r="Q3303" s="102">
        <v>2499</v>
      </c>
      <c r="R3303" s="102">
        <v>2499</v>
      </c>
      <c r="S3303" s="102">
        <v>1472.63</v>
      </c>
      <c r="T3303">
        <v>1472.63</v>
      </c>
      <c r="U3303" s="7">
        <v>0</v>
      </c>
      <c r="V3303" s="7">
        <v>0</v>
      </c>
      <c r="W3303" s="102">
        <v>0</v>
      </c>
      <c r="X3303" s="102">
        <v>0</v>
      </c>
      <c r="Y3303" s="102">
        <v>1472.63</v>
      </c>
      <c r="Z3303" s="7">
        <v>0</v>
      </c>
      <c r="AA3303" s="7">
        <v>0</v>
      </c>
    </row>
    <row r="3304" spans="1:27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M3304" t="s">
        <v>16080</v>
      </c>
      <c r="N3304">
        <v>36</v>
      </c>
      <c r="O3304" s="7">
        <v>1</v>
      </c>
      <c r="P3304" t="s">
        <v>13428</v>
      </c>
      <c r="Q3304" s="102">
        <v>1999</v>
      </c>
      <c r="R3304" s="102">
        <v>1999</v>
      </c>
      <c r="S3304" s="102">
        <v>1177.98</v>
      </c>
      <c r="T3304">
        <v>1177.98</v>
      </c>
      <c r="U3304" s="7">
        <v>0</v>
      </c>
      <c r="V3304" s="7">
        <v>0</v>
      </c>
      <c r="W3304" s="102">
        <v>0</v>
      </c>
      <c r="X3304" s="102">
        <v>0</v>
      </c>
      <c r="Y3304" s="102">
        <v>1177.98</v>
      </c>
      <c r="Z3304" s="7">
        <v>0</v>
      </c>
      <c r="AA3304" s="7">
        <v>0</v>
      </c>
    </row>
    <row r="3305" spans="1:27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M3305" t="s">
        <v>16080</v>
      </c>
      <c r="N3305">
        <v>34</v>
      </c>
      <c r="O3305" s="7">
        <v>2</v>
      </c>
      <c r="P3305" t="s">
        <v>13428</v>
      </c>
      <c r="Q3305" s="102">
        <v>1999</v>
      </c>
      <c r="R3305" s="102">
        <v>3998</v>
      </c>
      <c r="S3305" s="102">
        <v>1177.98</v>
      </c>
      <c r="T3305">
        <v>2355.96</v>
      </c>
      <c r="U3305" s="7">
        <v>0</v>
      </c>
      <c r="V3305" s="7">
        <v>0</v>
      </c>
      <c r="W3305" s="102">
        <v>0</v>
      </c>
      <c r="X3305" s="102">
        <v>0</v>
      </c>
      <c r="Y3305" s="102">
        <v>2355.96</v>
      </c>
      <c r="Z3305" s="7">
        <v>0</v>
      </c>
      <c r="AA3305" s="7">
        <v>0</v>
      </c>
    </row>
    <row r="3306" spans="1:27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M3306" t="s">
        <v>16080</v>
      </c>
      <c r="N3306">
        <v>28</v>
      </c>
      <c r="O3306" s="7">
        <v>1</v>
      </c>
      <c r="P3306" t="s">
        <v>13428</v>
      </c>
      <c r="Q3306" s="102">
        <v>1899</v>
      </c>
      <c r="R3306" s="102">
        <v>1899</v>
      </c>
      <c r="S3306" s="102">
        <v>1119.05</v>
      </c>
      <c r="T3306">
        <v>1119.05</v>
      </c>
      <c r="U3306" s="7">
        <v>0</v>
      </c>
      <c r="V3306" s="7">
        <v>0</v>
      </c>
      <c r="W3306" s="102">
        <v>0</v>
      </c>
      <c r="X3306" s="102">
        <v>0</v>
      </c>
      <c r="Y3306" s="102">
        <v>1119.05</v>
      </c>
      <c r="Z3306" s="7">
        <v>0</v>
      </c>
      <c r="AA3306" s="7">
        <v>0</v>
      </c>
    </row>
    <row r="3307" spans="1:27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M3307" t="s">
        <v>16080</v>
      </c>
      <c r="N3307">
        <v>38</v>
      </c>
      <c r="O3307" s="7">
        <v>1</v>
      </c>
      <c r="P3307" t="s">
        <v>13428</v>
      </c>
      <c r="Q3307" s="102">
        <v>1999</v>
      </c>
      <c r="R3307" s="102">
        <v>1999</v>
      </c>
      <c r="S3307" s="102">
        <v>1177.98</v>
      </c>
      <c r="T3307">
        <v>1177.98</v>
      </c>
      <c r="U3307" s="7">
        <v>0</v>
      </c>
      <c r="V3307" s="7">
        <v>0</v>
      </c>
      <c r="W3307" s="102">
        <v>0</v>
      </c>
      <c r="X3307" s="102">
        <v>0</v>
      </c>
      <c r="Y3307" s="102">
        <v>1177.98</v>
      </c>
      <c r="Z3307" s="7">
        <v>0</v>
      </c>
      <c r="AA3307" s="7">
        <v>0</v>
      </c>
    </row>
    <row r="3308" spans="1:27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M3308" t="s">
        <v>16080</v>
      </c>
      <c r="N3308">
        <v>36</v>
      </c>
      <c r="O3308" s="7">
        <v>2</v>
      </c>
      <c r="P3308" t="s">
        <v>13428</v>
      </c>
      <c r="Q3308" s="102">
        <v>1999</v>
      </c>
      <c r="R3308" s="102">
        <v>3998</v>
      </c>
      <c r="S3308" s="102">
        <v>1177.98</v>
      </c>
      <c r="T3308">
        <v>2355.96</v>
      </c>
      <c r="U3308" s="7">
        <v>0</v>
      </c>
      <c r="V3308" s="7">
        <v>0</v>
      </c>
      <c r="W3308" s="102">
        <v>0</v>
      </c>
      <c r="X3308" s="102">
        <v>0</v>
      </c>
      <c r="Y3308" s="102">
        <v>2355.96</v>
      </c>
      <c r="Z3308" s="7">
        <v>0</v>
      </c>
      <c r="AA3308" s="7">
        <v>0</v>
      </c>
    </row>
    <row r="3309" spans="1:27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M3309" t="s">
        <v>16080</v>
      </c>
      <c r="N3309">
        <v>30</v>
      </c>
      <c r="O3309" s="7">
        <v>1</v>
      </c>
      <c r="P3309" t="s">
        <v>13428</v>
      </c>
      <c r="Q3309" s="102">
        <v>2099</v>
      </c>
      <c r="R3309" s="102">
        <v>2099</v>
      </c>
      <c r="S3309" s="102">
        <v>1236.9100000000001</v>
      </c>
      <c r="T3309">
        <v>1236.9100000000001</v>
      </c>
      <c r="U3309" s="7">
        <v>0</v>
      </c>
      <c r="V3309" s="7">
        <v>0</v>
      </c>
      <c r="W3309" s="102">
        <v>0</v>
      </c>
      <c r="X3309" s="102">
        <v>0</v>
      </c>
      <c r="Y3309" s="102">
        <v>1236.9100000000001</v>
      </c>
      <c r="Z3309" s="7">
        <v>0</v>
      </c>
      <c r="AA3309" s="7">
        <v>0</v>
      </c>
    </row>
    <row r="3310" spans="1:27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M3310" t="s">
        <v>16080</v>
      </c>
      <c r="N3310">
        <v>32</v>
      </c>
      <c r="O3310" s="7">
        <v>2</v>
      </c>
      <c r="P3310" t="s">
        <v>13428</v>
      </c>
      <c r="Q3310" s="102">
        <v>2099</v>
      </c>
      <c r="R3310" s="102">
        <v>4198</v>
      </c>
      <c r="S3310" s="102">
        <v>1236.9100000000001</v>
      </c>
      <c r="T3310">
        <v>2473.8200000000002</v>
      </c>
      <c r="U3310" s="7">
        <v>0</v>
      </c>
      <c r="V3310" s="7">
        <v>0</v>
      </c>
      <c r="W3310" s="102">
        <v>0</v>
      </c>
      <c r="X3310" s="102">
        <v>0</v>
      </c>
      <c r="Y3310" s="102">
        <v>2473.8200000000002</v>
      </c>
      <c r="Z3310" s="7">
        <v>0</v>
      </c>
      <c r="AA3310" s="7">
        <v>0</v>
      </c>
    </row>
    <row r="3311" spans="1:27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M3311" t="s">
        <v>16080</v>
      </c>
      <c r="N3311">
        <v>36</v>
      </c>
      <c r="O3311" s="7">
        <v>1</v>
      </c>
      <c r="P3311" t="s">
        <v>13428</v>
      </c>
      <c r="Q3311" s="102">
        <v>2499</v>
      </c>
      <c r="R3311" s="102">
        <v>2499</v>
      </c>
      <c r="S3311" s="102">
        <v>1472.63</v>
      </c>
      <c r="T3311">
        <v>1472.63</v>
      </c>
      <c r="U3311" s="7">
        <v>0</v>
      </c>
      <c r="V3311" s="7">
        <v>0</v>
      </c>
      <c r="W3311" s="102">
        <v>0</v>
      </c>
      <c r="X3311" s="102">
        <v>0</v>
      </c>
      <c r="Y3311" s="102">
        <v>1472.63</v>
      </c>
      <c r="Z3311" s="7">
        <v>0</v>
      </c>
      <c r="AA3311" s="7">
        <v>0</v>
      </c>
    </row>
    <row r="3312" spans="1:27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M3312" t="s">
        <v>16080</v>
      </c>
      <c r="N3312">
        <v>34</v>
      </c>
      <c r="O3312" s="7">
        <v>2</v>
      </c>
      <c r="P3312" t="s">
        <v>13428</v>
      </c>
      <c r="Q3312" s="102">
        <v>2099</v>
      </c>
      <c r="R3312" s="102">
        <v>4198</v>
      </c>
      <c r="S3312" s="102">
        <v>1236.9100000000001</v>
      </c>
      <c r="T3312">
        <v>2473.8200000000002</v>
      </c>
      <c r="U3312" s="7">
        <v>0</v>
      </c>
      <c r="V3312" s="7">
        <v>0</v>
      </c>
      <c r="W3312" s="102">
        <v>0</v>
      </c>
      <c r="X3312" s="102">
        <v>0</v>
      </c>
      <c r="Y3312" s="102">
        <v>2473.8200000000002</v>
      </c>
      <c r="Z3312" s="7">
        <v>0</v>
      </c>
      <c r="AA3312" s="7">
        <v>0</v>
      </c>
    </row>
    <row r="3313" spans="1:27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M3313" t="s">
        <v>16080</v>
      </c>
      <c r="N3313">
        <v>30</v>
      </c>
      <c r="O3313" s="7">
        <v>1</v>
      </c>
      <c r="P3313" t="s">
        <v>13428</v>
      </c>
      <c r="Q3313" s="102">
        <v>1899</v>
      </c>
      <c r="R3313" s="102">
        <v>1899</v>
      </c>
      <c r="S3313" s="102">
        <v>1119.05</v>
      </c>
      <c r="T3313">
        <v>1119.05</v>
      </c>
      <c r="U3313" s="7">
        <v>0</v>
      </c>
      <c r="V3313" s="7">
        <v>0</v>
      </c>
      <c r="W3313" s="102">
        <v>0</v>
      </c>
      <c r="X3313" s="102">
        <v>0</v>
      </c>
      <c r="Y3313" s="102">
        <v>1119.05</v>
      </c>
      <c r="Z3313" s="7">
        <v>0</v>
      </c>
      <c r="AA3313" s="7">
        <v>0</v>
      </c>
    </row>
    <row r="3314" spans="1:27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M3314" t="s">
        <v>16080</v>
      </c>
      <c r="N3314">
        <v>38</v>
      </c>
      <c r="O3314" s="7">
        <v>1</v>
      </c>
      <c r="P3314" t="s">
        <v>13428</v>
      </c>
      <c r="Q3314" s="102">
        <v>6999</v>
      </c>
      <c r="R3314" s="102">
        <v>6999</v>
      </c>
      <c r="S3314" s="102">
        <v>4249.3900000000003</v>
      </c>
      <c r="T3314">
        <v>4249.3900000000003</v>
      </c>
      <c r="U3314" s="7">
        <v>12</v>
      </c>
      <c r="V3314" s="7">
        <v>0</v>
      </c>
      <c r="W3314" s="102">
        <v>509.93</v>
      </c>
      <c r="X3314" s="102">
        <v>0</v>
      </c>
      <c r="Y3314" s="102">
        <v>4759.3200000000006</v>
      </c>
      <c r="Z3314" s="7">
        <v>0</v>
      </c>
      <c r="AA3314" s="7">
        <v>0</v>
      </c>
    </row>
    <row r="3315" spans="1:27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M3315" t="s">
        <v>16080</v>
      </c>
      <c r="N3315">
        <v>44</v>
      </c>
      <c r="O3315" s="7">
        <v>1</v>
      </c>
      <c r="P3315" t="s">
        <v>13428</v>
      </c>
      <c r="Q3315" s="102">
        <v>6999</v>
      </c>
      <c r="R3315" s="102">
        <v>6999</v>
      </c>
      <c r="S3315" s="102">
        <v>4249.3900000000003</v>
      </c>
      <c r="T3315">
        <v>4249.3900000000003</v>
      </c>
      <c r="U3315" s="7">
        <v>12</v>
      </c>
      <c r="V3315" s="7">
        <v>0</v>
      </c>
      <c r="W3315" s="102">
        <v>509.93</v>
      </c>
      <c r="X3315" s="102">
        <v>0</v>
      </c>
      <c r="Y3315" s="102">
        <v>4759.3200000000006</v>
      </c>
      <c r="Z3315" s="7">
        <v>0</v>
      </c>
      <c r="AA3315" s="7">
        <v>0</v>
      </c>
    </row>
    <row r="3316" spans="1:27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M3316" t="s">
        <v>16080</v>
      </c>
      <c r="N3316">
        <v>40</v>
      </c>
      <c r="O3316" s="7">
        <v>2</v>
      </c>
      <c r="P3316" t="s">
        <v>13428</v>
      </c>
      <c r="Q3316" s="102">
        <v>6999</v>
      </c>
      <c r="R3316" s="102">
        <v>13998</v>
      </c>
      <c r="S3316" s="102">
        <v>4249.3999999999996</v>
      </c>
      <c r="T3316">
        <v>8498.7999999999993</v>
      </c>
      <c r="U3316" s="7">
        <v>0</v>
      </c>
      <c r="V3316" s="7">
        <v>0</v>
      </c>
      <c r="W3316" s="102">
        <v>0</v>
      </c>
      <c r="X3316" s="102">
        <v>0</v>
      </c>
      <c r="Y3316" s="102">
        <v>8498.7999999999993</v>
      </c>
      <c r="Z3316" s="7">
        <v>0</v>
      </c>
      <c r="AA3316" s="7">
        <v>0</v>
      </c>
    </row>
    <row r="3317" spans="1:27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M3317" t="s">
        <v>16080</v>
      </c>
      <c r="N3317">
        <v>42</v>
      </c>
      <c r="O3317" s="7">
        <v>2</v>
      </c>
      <c r="P3317" t="s">
        <v>13428</v>
      </c>
      <c r="Q3317" s="102">
        <v>6999</v>
      </c>
      <c r="R3317" s="102">
        <v>13998</v>
      </c>
      <c r="S3317" s="102">
        <v>4249.3999999999996</v>
      </c>
      <c r="T3317">
        <v>8498.7999999999993</v>
      </c>
      <c r="U3317" s="7">
        <v>0</v>
      </c>
      <c r="V3317" s="7">
        <v>0</v>
      </c>
      <c r="W3317" s="102">
        <v>0</v>
      </c>
      <c r="X3317" s="102">
        <v>0</v>
      </c>
      <c r="Y3317" s="102">
        <v>8498.7999999999993</v>
      </c>
      <c r="Z3317" s="7">
        <v>0</v>
      </c>
      <c r="AA3317" s="7">
        <v>0</v>
      </c>
    </row>
    <row r="3318" spans="1:27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M3318" t="s">
        <v>16080</v>
      </c>
      <c r="N3318">
        <v>38</v>
      </c>
      <c r="O3318" s="7">
        <v>1</v>
      </c>
      <c r="P3318" t="s">
        <v>13428</v>
      </c>
      <c r="Q3318" s="102">
        <v>6999</v>
      </c>
      <c r="R3318" s="102">
        <v>6999</v>
      </c>
      <c r="S3318" s="102">
        <v>4249.3900000000003</v>
      </c>
      <c r="T3318">
        <v>4249.3900000000003</v>
      </c>
      <c r="U3318" s="7">
        <v>12</v>
      </c>
      <c r="V3318" s="7">
        <v>0</v>
      </c>
      <c r="W3318" s="102">
        <v>509.93</v>
      </c>
      <c r="X3318" s="102">
        <v>0</v>
      </c>
      <c r="Y3318" s="102">
        <v>4759.3200000000006</v>
      </c>
      <c r="Z3318" s="7">
        <v>0</v>
      </c>
      <c r="AA3318" s="7">
        <v>0</v>
      </c>
    </row>
    <row r="3319" spans="1:27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M3319" t="s">
        <v>16080</v>
      </c>
      <c r="N3319">
        <v>40</v>
      </c>
      <c r="O3319" s="7">
        <v>2</v>
      </c>
      <c r="P3319" t="s">
        <v>13428</v>
      </c>
      <c r="Q3319" s="102">
        <v>6999</v>
      </c>
      <c r="R3319" s="102">
        <v>13998</v>
      </c>
      <c r="S3319" s="102">
        <v>4249.3999999999996</v>
      </c>
      <c r="T3319">
        <v>8498.7999999999993</v>
      </c>
      <c r="U3319" s="7">
        <v>0</v>
      </c>
      <c r="V3319" s="7">
        <v>0</v>
      </c>
      <c r="W3319" s="102">
        <v>0</v>
      </c>
      <c r="X3319" s="102">
        <v>0</v>
      </c>
      <c r="Y3319" s="102">
        <v>8498.7999999999993</v>
      </c>
      <c r="Z3319" s="7">
        <v>0</v>
      </c>
      <c r="AA3319" s="7">
        <v>0</v>
      </c>
    </row>
    <row r="3320" spans="1:27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M3320" t="s">
        <v>16080</v>
      </c>
      <c r="N3320">
        <v>42</v>
      </c>
      <c r="O3320" s="7">
        <v>2</v>
      </c>
      <c r="P3320" t="s">
        <v>13428</v>
      </c>
      <c r="Q3320" s="102">
        <v>6999</v>
      </c>
      <c r="R3320" s="102">
        <v>13998</v>
      </c>
      <c r="S3320" s="102">
        <v>4249.3999999999996</v>
      </c>
      <c r="T3320">
        <v>8498.7999999999993</v>
      </c>
      <c r="U3320" s="7">
        <v>0</v>
      </c>
      <c r="V3320" s="7">
        <v>0</v>
      </c>
      <c r="W3320" s="102">
        <v>0</v>
      </c>
      <c r="X3320" s="102">
        <v>0</v>
      </c>
      <c r="Y3320" s="102">
        <v>8498.7999999999993</v>
      </c>
      <c r="Z3320" s="7">
        <v>0</v>
      </c>
      <c r="AA3320" s="7">
        <v>0</v>
      </c>
    </row>
    <row r="3321" spans="1:27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M3321" t="s">
        <v>16080</v>
      </c>
      <c r="N3321">
        <v>44</v>
      </c>
      <c r="O3321" s="7">
        <v>1</v>
      </c>
      <c r="P3321" t="s">
        <v>13428</v>
      </c>
      <c r="Q3321" s="102">
        <v>6999</v>
      </c>
      <c r="R3321" s="102">
        <v>6999</v>
      </c>
      <c r="S3321" s="102">
        <v>4249.3900000000003</v>
      </c>
      <c r="T3321">
        <v>4249.3900000000003</v>
      </c>
      <c r="U3321" s="7">
        <v>12</v>
      </c>
      <c r="V3321" s="7">
        <v>0</v>
      </c>
      <c r="W3321" s="102">
        <v>509.93</v>
      </c>
      <c r="X3321" s="102">
        <v>0</v>
      </c>
      <c r="Y3321" s="102">
        <v>4759.3200000000006</v>
      </c>
      <c r="Z3321" s="7">
        <v>0</v>
      </c>
      <c r="AA3321" s="7">
        <v>0</v>
      </c>
    </row>
    <row r="3322" spans="1:27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M3322" t="s">
        <v>16080</v>
      </c>
      <c r="N3322">
        <v>34</v>
      </c>
      <c r="O3322" s="7">
        <v>2</v>
      </c>
      <c r="P3322" t="s">
        <v>13428</v>
      </c>
      <c r="Q3322" s="102">
        <v>2299</v>
      </c>
      <c r="R3322" s="102">
        <v>4598</v>
      </c>
      <c r="S3322" s="102">
        <v>1354.77</v>
      </c>
      <c r="T3322">
        <v>2709.54</v>
      </c>
      <c r="U3322" s="7">
        <v>0</v>
      </c>
      <c r="V3322" s="7">
        <v>0</v>
      </c>
      <c r="W3322" s="102">
        <v>0</v>
      </c>
      <c r="X3322" s="102">
        <v>0</v>
      </c>
      <c r="Y3322" s="102">
        <v>2709.54</v>
      </c>
      <c r="Z3322" s="7">
        <v>0</v>
      </c>
      <c r="AA3322" s="7">
        <v>0</v>
      </c>
    </row>
    <row r="3323" spans="1:27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M3323" t="s">
        <v>16080</v>
      </c>
      <c r="N3323">
        <v>36</v>
      </c>
      <c r="O3323" s="7">
        <v>2</v>
      </c>
      <c r="P3323" t="s">
        <v>13428</v>
      </c>
      <c r="Q3323" s="102">
        <v>2299</v>
      </c>
      <c r="R3323" s="102">
        <v>4598</v>
      </c>
      <c r="S3323" s="102">
        <v>1354.77</v>
      </c>
      <c r="T3323">
        <v>2709.54</v>
      </c>
      <c r="U3323" s="7">
        <v>0</v>
      </c>
      <c r="V3323" s="7">
        <v>0</v>
      </c>
      <c r="W3323" s="102">
        <v>0</v>
      </c>
      <c r="X3323" s="102">
        <v>0</v>
      </c>
      <c r="Y3323" s="102">
        <v>2709.54</v>
      </c>
      <c r="Z3323" s="7">
        <v>0</v>
      </c>
      <c r="AA3323" s="7">
        <v>0</v>
      </c>
    </row>
    <row r="3324" spans="1:27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M3324" t="s">
        <v>16080</v>
      </c>
      <c r="N3324">
        <v>32</v>
      </c>
      <c r="O3324" s="7">
        <v>2</v>
      </c>
      <c r="P3324" t="s">
        <v>13428</v>
      </c>
      <c r="Q3324" s="102">
        <v>2299</v>
      </c>
      <c r="R3324" s="102">
        <v>4598</v>
      </c>
      <c r="S3324" s="102">
        <v>1354.77</v>
      </c>
      <c r="T3324">
        <v>2709.54</v>
      </c>
      <c r="U3324" s="7">
        <v>0</v>
      </c>
      <c r="V3324" s="7">
        <v>0</v>
      </c>
      <c r="W3324" s="102">
        <v>0</v>
      </c>
      <c r="X3324" s="102">
        <v>0</v>
      </c>
      <c r="Y3324" s="102">
        <v>2709.54</v>
      </c>
      <c r="Z3324" s="7">
        <v>0</v>
      </c>
      <c r="AA3324" s="7">
        <v>0</v>
      </c>
    </row>
    <row r="3325" spans="1:27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M3325" t="s">
        <v>16080</v>
      </c>
      <c r="N3325">
        <v>38</v>
      </c>
      <c r="O3325" s="7">
        <v>1</v>
      </c>
      <c r="P3325" t="s">
        <v>13428</v>
      </c>
      <c r="Q3325" s="102">
        <v>2299</v>
      </c>
      <c r="R3325" s="102">
        <v>2299</v>
      </c>
      <c r="S3325" s="102">
        <v>1354.77</v>
      </c>
      <c r="T3325">
        <v>1354.77</v>
      </c>
      <c r="U3325" s="7">
        <v>0</v>
      </c>
      <c r="V3325" s="7">
        <v>0</v>
      </c>
      <c r="W3325" s="102">
        <v>0</v>
      </c>
      <c r="X3325" s="102">
        <v>0</v>
      </c>
      <c r="Y3325" s="102">
        <v>1354.77</v>
      </c>
      <c r="Z3325" s="7">
        <v>0</v>
      </c>
      <c r="AA3325" s="7">
        <v>0</v>
      </c>
    </row>
    <row r="3326" spans="1:27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M3326" t="s">
        <v>16080</v>
      </c>
      <c r="N3326">
        <v>36</v>
      </c>
      <c r="O3326" s="7">
        <v>2</v>
      </c>
      <c r="P3326" t="s">
        <v>13428</v>
      </c>
      <c r="Q3326" s="102">
        <v>2299</v>
      </c>
      <c r="R3326" s="102">
        <v>4598</v>
      </c>
      <c r="S3326" s="102">
        <v>1354.77</v>
      </c>
      <c r="T3326">
        <v>2709.54</v>
      </c>
      <c r="U3326" s="7">
        <v>0</v>
      </c>
      <c r="V3326" s="7">
        <v>0</v>
      </c>
      <c r="W3326" s="102">
        <v>0</v>
      </c>
      <c r="X3326" s="102">
        <v>0</v>
      </c>
      <c r="Y3326" s="102">
        <v>2709.54</v>
      </c>
      <c r="Z3326" s="7">
        <v>0</v>
      </c>
      <c r="AA3326" s="7">
        <v>0</v>
      </c>
    </row>
    <row r="3327" spans="1:27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M3327" t="s">
        <v>16080</v>
      </c>
      <c r="N3327">
        <v>32</v>
      </c>
      <c r="O3327" s="7">
        <v>2</v>
      </c>
      <c r="P3327" t="s">
        <v>13428</v>
      </c>
      <c r="Q3327" s="102">
        <v>2299</v>
      </c>
      <c r="R3327" s="102">
        <v>4598</v>
      </c>
      <c r="S3327" s="102">
        <v>1354.77</v>
      </c>
      <c r="T3327">
        <v>2709.54</v>
      </c>
      <c r="U3327" s="7">
        <v>0</v>
      </c>
      <c r="V3327" s="7">
        <v>0</v>
      </c>
      <c r="W3327" s="102">
        <v>0</v>
      </c>
      <c r="X3327" s="102">
        <v>0</v>
      </c>
      <c r="Y3327" s="102">
        <v>2709.54</v>
      </c>
      <c r="Z3327" s="7">
        <v>0</v>
      </c>
      <c r="AA3327" s="7">
        <v>0</v>
      </c>
    </row>
    <row r="3328" spans="1:27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M3328" t="s">
        <v>16080</v>
      </c>
      <c r="N3328">
        <v>38</v>
      </c>
      <c r="O3328" s="7">
        <v>1</v>
      </c>
      <c r="P3328" t="s">
        <v>13428</v>
      </c>
      <c r="Q3328" s="102">
        <v>2299</v>
      </c>
      <c r="R3328" s="102">
        <v>2299</v>
      </c>
      <c r="S3328" s="102">
        <v>1354.77</v>
      </c>
      <c r="T3328">
        <v>1354.77</v>
      </c>
      <c r="U3328" s="7">
        <v>0</v>
      </c>
      <c r="V3328" s="7">
        <v>0</v>
      </c>
      <c r="W3328" s="102">
        <v>0</v>
      </c>
      <c r="X3328" s="102">
        <v>0</v>
      </c>
      <c r="Y3328" s="102">
        <v>1354.77</v>
      </c>
      <c r="Z3328" s="7">
        <v>0</v>
      </c>
      <c r="AA3328" s="7">
        <v>0</v>
      </c>
    </row>
    <row r="3329" spans="1:27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M3329" t="s">
        <v>16080</v>
      </c>
      <c r="N3329">
        <v>30</v>
      </c>
      <c r="O3329" s="7">
        <v>1</v>
      </c>
      <c r="P3329" t="s">
        <v>13428</v>
      </c>
      <c r="Q3329" s="102">
        <v>2299</v>
      </c>
      <c r="R3329" s="102">
        <v>2299</v>
      </c>
      <c r="S3329" s="102">
        <v>1354.77</v>
      </c>
      <c r="T3329">
        <v>1354.77</v>
      </c>
      <c r="U3329" s="7">
        <v>0</v>
      </c>
      <c r="V3329" s="7">
        <v>0</v>
      </c>
      <c r="W3329" s="102">
        <v>0</v>
      </c>
      <c r="X3329" s="102">
        <v>0</v>
      </c>
      <c r="Y3329" s="102">
        <v>1354.77</v>
      </c>
      <c r="Z3329" s="7">
        <v>0</v>
      </c>
      <c r="AA3329" s="7">
        <v>0</v>
      </c>
    </row>
    <row r="3330" spans="1:27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M3330" t="s">
        <v>16080</v>
      </c>
      <c r="N3330">
        <v>34</v>
      </c>
      <c r="O3330" s="7">
        <v>2</v>
      </c>
      <c r="P3330" t="s">
        <v>13428</v>
      </c>
      <c r="Q3330" s="102">
        <v>2299</v>
      </c>
      <c r="R3330" s="102">
        <v>4598</v>
      </c>
      <c r="S3330" s="102">
        <v>1354.77</v>
      </c>
      <c r="T3330">
        <v>2709.54</v>
      </c>
      <c r="U3330" s="7">
        <v>0</v>
      </c>
      <c r="V3330" s="7">
        <v>0</v>
      </c>
      <c r="W3330" s="102">
        <v>0</v>
      </c>
      <c r="X3330" s="102">
        <v>0</v>
      </c>
      <c r="Y3330" s="102">
        <v>2709.54</v>
      </c>
      <c r="Z3330" s="7">
        <v>0</v>
      </c>
      <c r="AA3330" s="7">
        <v>0</v>
      </c>
    </row>
    <row r="3331" spans="1:27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M3331" t="s">
        <v>16080</v>
      </c>
      <c r="N3331">
        <v>32</v>
      </c>
      <c r="O3331" s="7">
        <v>2</v>
      </c>
      <c r="P3331" t="s">
        <v>13428</v>
      </c>
      <c r="Q3331" s="102">
        <v>2299</v>
      </c>
      <c r="R3331" s="102">
        <v>4598</v>
      </c>
      <c r="S3331" s="102">
        <v>1354.77</v>
      </c>
      <c r="T3331">
        <v>2709.54</v>
      </c>
      <c r="U3331" s="7">
        <v>0</v>
      </c>
      <c r="V3331" s="7">
        <v>0</v>
      </c>
      <c r="W3331" s="102">
        <v>0</v>
      </c>
      <c r="X3331" s="102">
        <v>0</v>
      </c>
      <c r="Y3331" s="102">
        <v>2709.54</v>
      </c>
      <c r="Z3331" s="7">
        <v>0</v>
      </c>
      <c r="AA3331" s="7">
        <v>0</v>
      </c>
    </row>
    <row r="3332" spans="1:27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M3332" t="s">
        <v>16080</v>
      </c>
      <c r="N3332">
        <v>34</v>
      </c>
      <c r="O3332" s="7">
        <v>2</v>
      </c>
      <c r="P3332" t="s">
        <v>13428</v>
      </c>
      <c r="Q3332" s="102">
        <v>2299</v>
      </c>
      <c r="R3332" s="102">
        <v>4598</v>
      </c>
      <c r="S3332" s="102">
        <v>1354.77</v>
      </c>
      <c r="T3332">
        <v>2709.54</v>
      </c>
      <c r="U3332" s="7">
        <v>0</v>
      </c>
      <c r="V3332" s="7">
        <v>0</v>
      </c>
      <c r="W3332" s="102">
        <v>0</v>
      </c>
      <c r="X3332" s="102">
        <v>0</v>
      </c>
      <c r="Y3332" s="102">
        <v>2709.54</v>
      </c>
      <c r="Z3332" s="7">
        <v>0</v>
      </c>
      <c r="AA3332" s="7">
        <v>0</v>
      </c>
    </row>
    <row r="3333" spans="1:27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M3333" t="s">
        <v>16080</v>
      </c>
      <c r="N3333">
        <v>36</v>
      </c>
      <c r="O3333" s="7">
        <v>2</v>
      </c>
      <c r="P3333" t="s">
        <v>13428</v>
      </c>
      <c r="Q3333" s="102">
        <v>2299</v>
      </c>
      <c r="R3333" s="102">
        <v>4598</v>
      </c>
      <c r="S3333" s="102">
        <v>1354.77</v>
      </c>
      <c r="T3333">
        <v>2709.54</v>
      </c>
      <c r="U3333" s="7">
        <v>0</v>
      </c>
      <c r="V3333" s="7">
        <v>0</v>
      </c>
      <c r="W3333" s="102">
        <v>0</v>
      </c>
      <c r="X3333" s="102">
        <v>0</v>
      </c>
      <c r="Y3333" s="102">
        <v>2709.54</v>
      </c>
      <c r="Z3333" s="7">
        <v>0</v>
      </c>
      <c r="AA3333" s="7">
        <v>0</v>
      </c>
    </row>
    <row r="3334" spans="1:27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M3334" t="s">
        <v>16080</v>
      </c>
      <c r="N3334">
        <v>28</v>
      </c>
      <c r="O3334" s="7">
        <v>1</v>
      </c>
      <c r="P3334" t="s">
        <v>13428</v>
      </c>
      <c r="Q3334" s="102">
        <v>2799</v>
      </c>
      <c r="R3334" s="102">
        <v>2799</v>
      </c>
      <c r="S3334" s="102">
        <v>1649.41</v>
      </c>
      <c r="T3334">
        <v>1649.41</v>
      </c>
      <c r="U3334" s="7">
        <v>0</v>
      </c>
      <c r="V3334" s="7">
        <v>0</v>
      </c>
      <c r="W3334" s="102">
        <v>0</v>
      </c>
      <c r="X3334" s="102">
        <v>0</v>
      </c>
      <c r="Y3334" s="102">
        <v>1649.41</v>
      </c>
      <c r="Z3334" s="7">
        <v>0</v>
      </c>
      <c r="AA3334" s="7">
        <v>0</v>
      </c>
    </row>
    <row r="3335" spans="1:27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M3335" t="s">
        <v>16080</v>
      </c>
      <c r="N3335">
        <v>32</v>
      </c>
      <c r="O3335" s="7">
        <v>2</v>
      </c>
      <c r="P3335" t="s">
        <v>13428</v>
      </c>
      <c r="Q3335" s="102">
        <v>2499</v>
      </c>
      <c r="R3335" s="102">
        <v>4998</v>
      </c>
      <c r="S3335" s="102">
        <v>1472.63</v>
      </c>
      <c r="T3335">
        <v>2945.26</v>
      </c>
      <c r="U3335" s="7">
        <v>0</v>
      </c>
      <c r="V3335" s="7">
        <v>0</v>
      </c>
      <c r="W3335" s="102">
        <v>0</v>
      </c>
      <c r="X3335" s="102">
        <v>0</v>
      </c>
      <c r="Y3335" s="102">
        <v>2945.26</v>
      </c>
      <c r="Z3335" s="7">
        <v>0</v>
      </c>
      <c r="AA3335" s="7">
        <v>0</v>
      </c>
    </row>
    <row r="3336" spans="1:27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M3336" t="s">
        <v>16080</v>
      </c>
      <c r="N3336">
        <v>34</v>
      </c>
      <c r="O3336" s="7">
        <v>2</v>
      </c>
      <c r="P3336" t="s">
        <v>13428</v>
      </c>
      <c r="Q3336" s="102">
        <v>2499</v>
      </c>
      <c r="R3336" s="102">
        <v>4998</v>
      </c>
      <c r="S3336" s="102">
        <v>1472.63</v>
      </c>
      <c r="T3336">
        <v>2945.26</v>
      </c>
      <c r="U3336" s="7">
        <v>0</v>
      </c>
      <c r="V3336" s="7">
        <v>0</v>
      </c>
      <c r="W3336" s="102">
        <v>0</v>
      </c>
      <c r="X3336" s="102">
        <v>0</v>
      </c>
      <c r="Y3336" s="102">
        <v>2945.26</v>
      </c>
      <c r="Z3336" s="7">
        <v>0</v>
      </c>
      <c r="AA3336" s="7">
        <v>0</v>
      </c>
    </row>
    <row r="3337" spans="1:27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M3337" t="s">
        <v>16080</v>
      </c>
      <c r="N3337">
        <v>36</v>
      </c>
      <c r="O3337" s="7">
        <v>1</v>
      </c>
      <c r="P3337" t="s">
        <v>13428</v>
      </c>
      <c r="Q3337" s="102">
        <v>2499</v>
      </c>
      <c r="R3337" s="102">
        <v>2499</v>
      </c>
      <c r="S3337" s="102">
        <v>1472.63</v>
      </c>
      <c r="T3337">
        <v>1472.63</v>
      </c>
      <c r="U3337" s="7">
        <v>0</v>
      </c>
      <c r="V3337" s="7">
        <v>0</v>
      </c>
      <c r="W3337" s="102">
        <v>0</v>
      </c>
      <c r="X3337" s="102">
        <v>0</v>
      </c>
      <c r="Y3337" s="102">
        <v>1472.63</v>
      </c>
      <c r="Z3337" s="7">
        <v>0</v>
      </c>
      <c r="AA3337" s="7">
        <v>0</v>
      </c>
    </row>
    <row r="3338" spans="1:27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M3338" t="s">
        <v>16080</v>
      </c>
      <c r="N3338">
        <v>30</v>
      </c>
      <c r="O3338" s="7">
        <v>1</v>
      </c>
      <c r="P3338" t="s">
        <v>13428</v>
      </c>
      <c r="Q3338" s="102">
        <v>2299</v>
      </c>
      <c r="R3338" s="102">
        <v>2299</v>
      </c>
      <c r="S3338" s="102">
        <v>1354.77</v>
      </c>
      <c r="T3338">
        <v>1354.77</v>
      </c>
      <c r="U3338" s="7">
        <v>0</v>
      </c>
      <c r="V3338" s="7">
        <v>0</v>
      </c>
      <c r="W3338" s="102">
        <v>0</v>
      </c>
      <c r="X3338" s="102">
        <v>0</v>
      </c>
      <c r="Y3338" s="102">
        <v>1354.77</v>
      </c>
      <c r="Z3338" s="7">
        <v>0</v>
      </c>
      <c r="AA3338" s="7">
        <v>0</v>
      </c>
    </row>
    <row r="3339" spans="1:27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M3339" t="s">
        <v>16080</v>
      </c>
      <c r="N3339">
        <v>32</v>
      </c>
      <c r="O3339" s="7">
        <v>2</v>
      </c>
      <c r="P3339" t="s">
        <v>13428</v>
      </c>
      <c r="Q3339" s="102">
        <v>2299</v>
      </c>
      <c r="R3339" s="102">
        <v>4598</v>
      </c>
      <c r="S3339" s="102">
        <v>1354.77</v>
      </c>
      <c r="T3339">
        <v>2709.54</v>
      </c>
      <c r="U3339" s="7">
        <v>0</v>
      </c>
      <c r="V3339" s="7">
        <v>0</v>
      </c>
      <c r="W3339" s="102">
        <v>0</v>
      </c>
      <c r="X3339" s="102">
        <v>0</v>
      </c>
      <c r="Y3339" s="102">
        <v>2709.54</v>
      </c>
      <c r="Z3339" s="7">
        <v>0</v>
      </c>
      <c r="AA3339" s="7">
        <v>0</v>
      </c>
    </row>
    <row r="3340" spans="1:27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M3340" t="s">
        <v>16080</v>
      </c>
      <c r="N3340">
        <v>34</v>
      </c>
      <c r="O3340" s="7">
        <v>2</v>
      </c>
      <c r="P3340" t="s">
        <v>13428</v>
      </c>
      <c r="Q3340" s="102">
        <v>2299</v>
      </c>
      <c r="R3340" s="102">
        <v>4598</v>
      </c>
      <c r="S3340" s="102">
        <v>1354.77</v>
      </c>
      <c r="T3340">
        <v>2709.54</v>
      </c>
      <c r="U3340" s="7">
        <v>0</v>
      </c>
      <c r="V3340" s="7">
        <v>0</v>
      </c>
      <c r="W3340" s="102">
        <v>0</v>
      </c>
      <c r="X3340" s="102">
        <v>0</v>
      </c>
      <c r="Y3340" s="102">
        <v>2709.54</v>
      </c>
      <c r="Z3340" s="7">
        <v>0</v>
      </c>
      <c r="AA3340" s="7">
        <v>0</v>
      </c>
    </row>
    <row r="3341" spans="1:27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M3341" t="s">
        <v>16080</v>
      </c>
      <c r="N3341">
        <v>36</v>
      </c>
      <c r="O3341" s="7">
        <v>1</v>
      </c>
      <c r="P3341" t="s">
        <v>13428</v>
      </c>
      <c r="Q3341" s="102">
        <v>2299</v>
      </c>
      <c r="R3341" s="102">
        <v>2299</v>
      </c>
      <c r="S3341" s="102">
        <v>1354.77</v>
      </c>
      <c r="T3341">
        <v>1354.77</v>
      </c>
      <c r="U3341" s="7">
        <v>0</v>
      </c>
      <c r="V3341" s="7">
        <v>0</v>
      </c>
      <c r="W3341" s="102">
        <v>0</v>
      </c>
      <c r="X3341" s="102">
        <v>0</v>
      </c>
      <c r="Y3341" s="102">
        <v>1354.77</v>
      </c>
      <c r="Z3341" s="7">
        <v>0</v>
      </c>
      <c r="AA3341" s="7">
        <v>0</v>
      </c>
    </row>
    <row r="3342" spans="1:27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M3342" t="s">
        <v>16080</v>
      </c>
      <c r="N3342">
        <v>28</v>
      </c>
      <c r="O3342" s="7">
        <v>1</v>
      </c>
      <c r="P3342" t="s">
        <v>13428</v>
      </c>
      <c r="Q3342" s="102">
        <v>2299</v>
      </c>
      <c r="R3342" s="102">
        <v>2299</v>
      </c>
      <c r="S3342" s="102">
        <v>1354.77</v>
      </c>
      <c r="T3342">
        <v>1354.77</v>
      </c>
      <c r="U3342" s="7">
        <v>0</v>
      </c>
      <c r="V3342" s="7">
        <v>0</v>
      </c>
      <c r="W3342" s="102">
        <v>0</v>
      </c>
      <c r="X3342" s="102">
        <v>0</v>
      </c>
      <c r="Y3342" s="102">
        <v>1354.77</v>
      </c>
      <c r="Z3342" s="7">
        <v>0</v>
      </c>
      <c r="AA3342" s="7">
        <v>0</v>
      </c>
    </row>
    <row r="3343" spans="1:27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M3343" t="s">
        <v>16080</v>
      </c>
      <c r="N3343">
        <v>36</v>
      </c>
      <c r="O3343" s="7">
        <v>1</v>
      </c>
      <c r="P3343" t="s">
        <v>13428</v>
      </c>
      <c r="Q3343" s="102">
        <v>2299</v>
      </c>
      <c r="R3343" s="102">
        <v>2299</v>
      </c>
      <c r="S3343" s="102">
        <v>1354.77</v>
      </c>
      <c r="T3343">
        <v>1354.77</v>
      </c>
      <c r="U3343" s="7">
        <v>0</v>
      </c>
      <c r="V3343" s="7">
        <v>0</v>
      </c>
      <c r="W3343" s="102">
        <v>0</v>
      </c>
      <c r="X3343" s="102">
        <v>0</v>
      </c>
      <c r="Y3343" s="102">
        <v>1354.77</v>
      </c>
      <c r="Z3343" s="7">
        <v>0</v>
      </c>
      <c r="AA3343" s="7">
        <v>0</v>
      </c>
    </row>
    <row r="3344" spans="1:27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M3344" t="s">
        <v>16080</v>
      </c>
      <c r="N3344">
        <v>32</v>
      </c>
      <c r="O3344" s="7">
        <v>2</v>
      </c>
      <c r="P3344" t="s">
        <v>13428</v>
      </c>
      <c r="Q3344" s="102">
        <v>2299</v>
      </c>
      <c r="R3344" s="102">
        <v>4598</v>
      </c>
      <c r="S3344" s="102">
        <v>1354.77</v>
      </c>
      <c r="T3344">
        <v>2709.54</v>
      </c>
      <c r="U3344" s="7">
        <v>0</v>
      </c>
      <c r="V3344" s="7">
        <v>0</v>
      </c>
      <c r="W3344" s="102">
        <v>0</v>
      </c>
      <c r="X3344" s="102">
        <v>0</v>
      </c>
      <c r="Y3344" s="102">
        <v>2709.54</v>
      </c>
      <c r="Z3344" s="7">
        <v>0</v>
      </c>
      <c r="AA3344" s="7">
        <v>0</v>
      </c>
    </row>
    <row r="3345" spans="1:27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M3345" t="s">
        <v>16080</v>
      </c>
      <c r="N3345">
        <v>30</v>
      </c>
      <c r="O3345" s="7">
        <v>1</v>
      </c>
      <c r="P3345" t="s">
        <v>13428</v>
      </c>
      <c r="Q3345" s="102">
        <v>2499</v>
      </c>
      <c r="R3345" s="102">
        <v>2499</v>
      </c>
      <c r="S3345" s="102">
        <v>1472.63</v>
      </c>
      <c r="T3345">
        <v>1472.63</v>
      </c>
      <c r="U3345" s="7">
        <v>0</v>
      </c>
      <c r="V3345" s="7">
        <v>0</v>
      </c>
      <c r="W3345" s="102">
        <v>0</v>
      </c>
      <c r="X3345" s="102">
        <v>0</v>
      </c>
      <c r="Y3345" s="102">
        <v>1472.63</v>
      </c>
      <c r="Z3345" s="7">
        <v>0</v>
      </c>
      <c r="AA3345" s="7">
        <v>0</v>
      </c>
    </row>
    <row r="3346" spans="1:27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M3346" t="s">
        <v>16080</v>
      </c>
      <c r="N3346">
        <v>30</v>
      </c>
      <c r="O3346" s="7">
        <v>2</v>
      </c>
      <c r="P3346" t="s">
        <v>13428</v>
      </c>
      <c r="Q3346" s="102">
        <v>2299</v>
      </c>
      <c r="R3346" s="102">
        <v>4598</v>
      </c>
      <c r="S3346" s="102">
        <v>1354.77</v>
      </c>
      <c r="T3346">
        <v>2709.54</v>
      </c>
      <c r="U3346" s="7">
        <v>0</v>
      </c>
      <c r="V3346" s="7">
        <v>0</v>
      </c>
      <c r="W3346" s="102">
        <v>0</v>
      </c>
      <c r="X3346" s="102">
        <v>0</v>
      </c>
      <c r="Y3346" s="102">
        <v>2709.54</v>
      </c>
      <c r="Z3346" s="7">
        <v>0</v>
      </c>
      <c r="AA3346" s="7">
        <v>0</v>
      </c>
    </row>
    <row r="3347" spans="1:27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M3347" t="s">
        <v>16080</v>
      </c>
      <c r="N3347">
        <v>44</v>
      </c>
      <c r="O3347" s="7">
        <v>1</v>
      </c>
      <c r="P3347" t="s">
        <v>13428</v>
      </c>
      <c r="Q3347" s="102">
        <v>1899</v>
      </c>
      <c r="R3347" s="102">
        <v>1899</v>
      </c>
      <c r="S3347" s="102">
        <v>1119.05</v>
      </c>
      <c r="T3347">
        <v>1119.05</v>
      </c>
      <c r="U3347" s="7">
        <v>0</v>
      </c>
      <c r="V3347" s="7">
        <v>0</v>
      </c>
      <c r="W3347" s="102">
        <v>0</v>
      </c>
      <c r="X3347" s="102">
        <v>0</v>
      </c>
      <c r="Y3347" s="102">
        <v>1119.05</v>
      </c>
      <c r="Z3347" s="7">
        <v>0</v>
      </c>
      <c r="AA3347" s="7">
        <v>0</v>
      </c>
    </row>
    <row r="3348" spans="1:27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M3348" t="s">
        <v>16080</v>
      </c>
      <c r="N3348">
        <v>39</v>
      </c>
      <c r="O3348" s="7">
        <v>1</v>
      </c>
      <c r="P3348" t="s">
        <v>13428</v>
      </c>
      <c r="Q3348" s="102">
        <v>1899</v>
      </c>
      <c r="R3348" s="102">
        <v>1899</v>
      </c>
      <c r="S3348" s="102">
        <v>1119.05</v>
      </c>
      <c r="T3348">
        <v>1119.05</v>
      </c>
      <c r="U3348" s="7">
        <v>0</v>
      </c>
      <c r="V3348" s="7">
        <v>0</v>
      </c>
      <c r="W3348" s="102">
        <v>0</v>
      </c>
      <c r="X3348" s="102">
        <v>0</v>
      </c>
      <c r="Y3348" s="102">
        <v>1119.05</v>
      </c>
      <c r="Z3348" s="7">
        <v>0</v>
      </c>
      <c r="AA3348" s="7">
        <v>0</v>
      </c>
    </row>
    <row r="3349" spans="1:27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M3349" t="s">
        <v>16080</v>
      </c>
      <c r="N3349">
        <v>44</v>
      </c>
      <c r="O3349" s="7">
        <v>1</v>
      </c>
      <c r="P3349" t="s">
        <v>13428</v>
      </c>
      <c r="Q3349" s="102">
        <v>1899</v>
      </c>
      <c r="R3349" s="102">
        <v>1899</v>
      </c>
      <c r="S3349" s="102">
        <v>1119.05</v>
      </c>
      <c r="T3349">
        <v>1119.05</v>
      </c>
      <c r="U3349" s="7">
        <v>0</v>
      </c>
      <c r="V3349" s="7">
        <v>0</v>
      </c>
      <c r="W3349" s="102">
        <v>0</v>
      </c>
      <c r="X3349" s="102">
        <v>0</v>
      </c>
      <c r="Y3349" s="102">
        <v>1119.05</v>
      </c>
      <c r="Z3349" s="7">
        <v>0</v>
      </c>
      <c r="AA3349" s="7">
        <v>0</v>
      </c>
    </row>
    <row r="3350" spans="1:27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M3350" t="s">
        <v>16080</v>
      </c>
      <c r="N3350">
        <v>42</v>
      </c>
      <c r="O3350" s="7">
        <v>2</v>
      </c>
      <c r="P3350" t="s">
        <v>13428</v>
      </c>
      <c r="Q3350" s="102">
        <v>1899</v>
      </c>
      <c r="R3350" s="102">
        <v>3798</v>
      </c>
      <c r="S3350" s="102">
        <v>1119.05</v>
      </c>
      <c r="T3350">
        <v>2238.1</v>
      </c>
      <c r="U3350" s="7">
        <v>0</v>
      </c>
      <c r="V3350" s="7">
        <v>0</v>
      </c>
      <c r="W3350" s="102">
        <v>0</v>
      </c>
      <c r="X3350" s="102">
        <v>0</v>
      </c>
      <c r="Y3350" s="102">
        <v>2238.1</v>
      </c>
      <c r="Z3350" s="7">
        <v>0</v>
      </c>
      <c r="AA3350" s="7">
        <v>0</v>
      </c>
    </row>
    <row r="3351" spans="1:27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M3351" t="s">
        <v>16080</v>
      </c>
      <c r="N3351">
        <v>40</v>
      </c>
      <c r="O3351" s="7">
        <v>1</v>
      </c>
      <c r="P3351" t="s">
        <v>13428</v>
      </c>
      <c r="Q3351" s="102">
        <v>1899</v>
      </c>
      <c r="R3351" s="102">
        <v>1899</v>
      </c>
      <c r="S3351" s="102">
        <v>1119.05</v>
      </c>
      <c r="T3351">
        <v>1119.05</v>
      </c>
      <c r="U3351" s="7">
        <v>0</v>
      </c>
      <c r="V3351" s="7">
        <v>0</v>
      </c>
      <c r="W3351" s="102">
        <v>0</v>
      </c>
      <c r="X3351" s="102">
        <v>0</v>
      </c>
      <c r="Y3351" s="102">
        <v>1119.05</v>
      </c>
      <c r="Z3351" s="7">
        <v>0</v>
      </c>
      <c r="AA3351" s="7">
        <v>0</v>
      </c>
    </row>
    <row r="3352" spans="1:27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M3352" t="s">
        <v>16080</v>
      </c>
      <c r="N3352">
        <v>39</v>
      </c>
      <c r="O3352" s="7">
        <v>1</v>
      </c>
      <c r="P3352" t="s">
        <v>13428</v>
      </c>
      <c r="Q3352" s="102">
        <v>1899</v>
      </c>
      <c r="R3352" s="102">
        <v>1899</v>
      </c>
      <c r="S3352" s="102">
        <v>1119.05</v>
      </c>
      <c r="T3352">
        <v>1119.05</v>
      </c>
      <c r="U3352" s="7">
        <v>0</v>
      </c>
      <c r="V3352" s="7">
        <v>0</v>
      </c>
      <c r="W3352" s="102">
        <v>0</v>
      </c>
      <c r="X3352" s="102">
        <v>0</v>
      </c>
      <c r="Y3352" s="102">
        <v>1119.05</v>
      </c>
      <c r="Z3352" s="7">
        <v>0</v>
      </c>
      <c r="AA3352" s="7">
        <v>0</v>
      </c>
    </row>
    <row r="3353" spans="1:27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M3353" t="s">
        <v>16080</v>
      </c>
      <c r="N3353">
        <v>34</v>
      </c>
      <c r="O3353" s="7">
        <v>2</v>
      </c>
      <c r="P3353" t="s">
        <v>13428</v>
      </c>
      <c r="Q3353" s="102">
        <v>2299</v>
      </c>
      <c r="R3353" s="102">
        <v>4598</v>
      </c>
      <c r="S3353" s="102">
        <v>1354.77</v>
      </c>
      <c r="T3353">
        <v>2709.54</v>
      </c>
      <c r="U3353" s="7">
        <v>0</v>
      </c>
      <c r="V3353" s="7">
        <v>0</v>
      </c>
      <c r="W3353" s="102">
        <v>0</v>
      </c>
      <c r="X3353" s="102">
        <v>0</v>
      </c>
      <c r="Y3353" s="102">
        <v>2709.54</v>
      </c>
      <c r="Z3353" s="7">
        <v>0</v>
      </c>
      <c r="AA3353" s="7">
        <v>0</v>
      </c>
    </row>
    <row r="3354" spans="1:27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M3354" t="s">
        <v>16080</v>
      </c>
      <c r="N3354">
        <v>34</v>
      </c>
      <c r="O3354" s="7">
        <v>2</v>
      </c>
      <c r="P3354" t="s">
        <v>13428</v>
      </c>
      <c r="Q3354" s="102">
        <v>2499</v>
      </c>
      <c r="R3354" s="102">
        <v>4998</v>
      </c>
      <c r="S3354" s="102">
        <v>1472.63</v>
      </c>
      <c r="T3354">
        <v>2945.26</v>
      </c>
      <c r="U3354" s="7">
        <v>0</v>
      </c>
      <c r="V3354" s="7">
        <v>0</v>
      </c>
      <c r="W3354" s="102">
        <v>0</v>
      </c>
      <c r="X3354" s="102">
        <v>0</v>
      </c>
      <c r="Y3354" s="102">
        <v>2945.26</v>
      </c>
      <c r="Z3354" s="7">
        <v>0</v>
      </c>
      <c r="AA3354" s="7">
        <v>0</v>
      </c>
    </row>
    <row r="3355" spans="1:27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M3355" t="s">
        <v>16080</v>
      </c>
      <c r="N3355">
        <v>36</v>
      </c>
      <c r="O3355" s="7">
        <v>2</v>
      </c>
      <c r="P3355" t="s">
        <v>13428</v>
      </c>
      <c r="Q3355" s="102">
        <v>2299</v>
      </c>
      <c r="R3355" s="102">
        <v>4598</v>
      </c>
      <c r="S3355" s="102">
        <v>1354.77</v>
      </c>
      <c r="T3355">
        <v>2709.54</v>
      </c>
      <c r="U3355" s="7">
        <v>0</v>
      </c>
      <c r="V3355" s="7">
        <v>0</v>
      </c>
      <c r="W3355" s="102">
        <v>0</v>
      </c>
      <c r="X3355" s="102">
        <v>0</v>
      </c>
      <c r="Y3355" s="102">
        <v>2709.54</v>
      </c>
      <c r="Z3355" s="7">
        <v>0</v>
      </c>
      <c r="AA3355" s="7">
        <v>0</v>
      </c>
    </row>
    <row r="3356" spans="1:27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M3356" t="s">
        <v>16080</v>
      </c>
      <c r="N3356">
        <v>34</v>
      </c>
      <c r="O3356" s="7">
        <v>2</v>
      </c>
      <c r="P3356" t="s">
        <v>13428</v>
      </c>
      <c r="Q3356" s="102">
        <v>2299</v>
      </c>
      <c r="R3356" s="102">
        <v>4598</v>
      </c>
      <c r="S3356" s="102">
        <v>1354.77</v>
      </c>
      <c r="T3356">
        <v>2709.54</v>
      </c>
      <c r="U3356" s="7">
        <v>0</v>
      </c>
      <c r="V3356" s="7">
        <v>0</v>
      </c>
      <c r="W3356" s="102">
        <v>0</v>
      </c>
      <c r="X3356" s="102">
        <v>0</v>
      </c>
      <c r="Y3356" s="102">
        <v>2709.54</v>
      </c>
      <c r="Z3356" s="7">
        <v>0</v>
      </c>
      <c r="AA3356" s="7">
        <v>0</v>
      </c>
    </row>
    <row r="3357" spans="1:27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M3357" t="s">
        <v>16080</v>
      </c>
      <c r="N3357">
        <v>32</v>
      </c>
      <c r="O3357" s="7">
        <v>2</v>
      </c>
      <c r="P3357" t="s">
        <v>13428</v>
      </c>
      <c r="Q3357" s="102">
        <v>2299</v>
      </c>
      <c r="R3357" s="102">
        <v>4598</v>
      </c>
      <c r="S3357" s="102">
        <v>1354.77</v>
      </c>
      <c r="T3357">
        <v>2709.54</v>
      </c>
      <c r="U3357" s="7">
        <v>0</v>
      </c>
      <c r="V3357" s="7">
        <v>0</v>
      </c>
      <c r="W3357" s="102">
        <v>0</v>
      </c>
      <c r="X3357" s="102">
        <v>0</v>
      </c>
      <c r="Y3357" s="102">
        <v>2709.54</v>
      </c>
      <c r="Z3357" s="7">
        <v>0</v>
      </c>
      <c r="AA3357" s="7">
        <v>0</v>
      </c>
    </row>
    <row r="3358" spans="1:27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M3358" t="s">
        <v>16080</v>
      </c>
      <c r="N3358">
        <v>30</v>
      </c>
      <c r="O3358" s="7">
        <v>1</v>
      </c>
      <c r="P3358" t="s">
        <v>13428</v>
      </c>
      <c r="Q3358" s="102">
        <v>2299</v>
      </c>
      <c r="R3358" s="102">
        <v>2299</v>
      </c>
      <c r="S3358" s="102">
        <v>1354.77</v>
      </c>
      <c r="T3358">
        <v>1354.77</v>
      </c>
      <c r="U3358" s="7">
        <v>0</v>
      </c>
      <c r="V3358" s="7">
        <v>0</v>
      </c>
      <c r="W3358" s="102">
        <v>0</v>
      </c>
      <c r="X3358" s="102">
        <v>0</v>
      </c>
      <c r="Y3358" s="102">
        <v>1354.77</v>
      </c>
      <c r="Z3358" s="7">
        <v>0</v>
      </c>
      <c r="AA3358" s="7">
        <v>0</v>
      </c>
    </row>
    <row r="3359" spans="1:27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M3359" t="s">
        <v>16080</v>
      </c>
      <c r="N3359">
        <v>34</v>
      </c>
      <c r="O3359" s="7">
        <v>2</v>
      </c>
      <c r="P3359" t="s">
        <v>13428</v>
      </c>
      <c r="Q3359" s="102">
        <v>2299</v>
      </c>
      <c r="R3359" s="102">
        <v>4598</v>
      </c>
      <c r="S3359" s="102">
        <v>1354.77</v>
      </c>
      <c r="T3359">
        <v>2709.54</v>
      </c>
      <c r="U3359" s="7">
        <v>0</v>
      </c>
      <c r="V3359" s="7">
        <v>0</v>
      </c>
      <c r="W3359" s="102">
        <v>0</v>
      </c>
      <c r="X3359" s="102">
        <v>0</v>
      </c>
      <c r="Y3359" s="102">
        <v>2709.54</v>
      </c>
      <c r="Z3359" s="7">
        <v>0</v>
      </c>
      <c r="AA3359" s="7">
        <v>0</v>
      </c>
    </row>
    <row r="3360" spans="1:27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M3360" t="s">
        <v>16080</v>
      </c>
      <c r="N3360">
        <v>28</v>
      </c>
      <c r="O3360" s="7">
        <v>1</v>
      </c>
      <c r="P3360" t="s">
        <v>13428</v>
      </c>
      <c r="Q3360" s="102">
        <v>2299</v>
      </c>
      <c r="R3360" s="102">
        <v>2299</v>
      </c>
      <c r="S3360" s="102">
        <v>1354.77</v>
      </c>
      <c r="T3360">
        <v>1354.77</v>
      </c>
      <c r="U3360" s="7">
        <v>0</v>
      </c>
      <c r="V3360" s="7">
        <v>0</v>
      </c>
      <c r="W3360" s="102">
        <v>0</v>
      </c>
      <c r="X3360" s="102">
        <v>0</v>
      </c>
      <c r="Y3360" s="102">
        <v>1354.77</v>
      </c>
      <c r="Z3360" s="7">
        <v>0</v>
      </c>
      <c r="AA3360" s="7">
        <v>0</v>
      </c>
    </row>
    <row r="3361" spans="1:27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M3361" t="s">
        <v>16080</v>
      </c>
      <c r="N3361">
        <v>36</v>
      </c>
      <c r="O3361" s="7">
        <v>1</v>
      </c>
      <c r="P3361" t="s">
        <v>13428</v>
      </c>
      <c r="Q3361" s="102">
        <v>2499</v>
      </c>
      <c r="R3361" s="102">
        <v>2499</v>
      </c>
      <c r="S3361" s="102">
        <v>1472.63</v>
      </c>
      <c r="T3361">
        <v>1472.63</v>
      </c>
      <c r="U3361" s="7">
        <v>0</v>
      </c>
      <c r="V3361" s="7">
        <v>0</v>
      </c>
      <c r="W3361" s="102">
        <v>0</v>
      </c>
      <c r="X3361" s="102">
        <v>0</v>
      </c>
      <c r="Y3361" s="102">
        <v>1472.63</v>
      </c>
      <c r="Z3361" s="7">
        <v>0</v>
      </c>
      <c r="AA3361" s="7">
        <v>0</v>
      </c>
    </row>
    <row r="3362" spans="1:27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M3362" t="s">
        <v>16080</v>
      </c>
      <c r="N3362">
        <v>32</v>
      </c>
      <c r="O3362" s="7">
        <v>2</v>
      </c>
      <c r="P3362" t="s">
        <v>13428</v>
      </c>
      <c r="Q3362" s="102">
        <v>2499</v>
      </c>
      <c r="R3362" s="102">
        <v>4998</v>
      </c>
      <c r="S3362" s="102">
        <v>1472.63</v>
      </c>
      <c r="T3362">
        <v>2945.26</v>
      </c>
      <c r="U3362" s="7">
        <v>0</v>
      </c>
      <c r="V3362" s="7">
        <v>0</v>
      </c>
      <c r="W3362" s="102">
        <v>0</v>
      </c>
      <c r="X3362" s="102">
        <v>0</v>
      </c>
      <c r="Y3362" s="102">
        <v>2945.26</v>
      </c>
      <c r="Z3362" s="7">
        <v>0</v>
      </c>
      <c r="AA3362" s="7">
        <v>0</v>
      </c>
    </row>
    <row r="3363" spans="1:27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M3363" t="s">
        <v>16080</v>
      </c>
      <c r="N3363">
        <v>30</v>
      </c>
      <c r="O3363" s="7">
        <v>1</v>
      </c>
      <c r="P3363" t="s">
        <v>13428</v>
      </c>
      <c r="Q3363" s="102">
        <v>2499</v>
      </c>
      <c r="R3363" s="102">
        <v>2499</v>
      </c>
      <c r="S3363" s="102">
        <v>1472.63</v>
      </c>
      <c r="T3363">
        <v>1472.63</v>
      </c>
      <c r="U3363" s="7">
        <v>0</v>
      </c>
      <c r="V3363" s="7">
        <v>0</v>
      </c>
      <c r="W3363" s="102">
        <v>0</v>
      </c>
      <c r="X3363" s="102">
        <v>0</v>
      </c>
      <c r="Y3363" s="102">
        <v>1472.63</v>
      </c>
      <c r="Z3363" s="7">
        <v>0</v>
      </c>
      <c r="AA3363" s="7">
        <v>0</v>
      </c>
    </row>
    <row r="3364" spans="1:27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M3364" t="s">
        <v>16080</v>
      </c>
      <c r="N3364">
        <v>28</v>
      </c>
      <c r="O3364" s="7">
        <v>1</v>
      </c>
      <c r="P3364" t="s">
        <v>13428</v>
      </c>
      <c r="Q3364" s="102">
        <v>2499</v>
      </c>
      <c r="R3364" s="102">
        <v>2499</v>
      </c>
      <c r="S3364" s="102">
        <v>1472.63</v>
      </c>
      <c r="T3364">
        <v>1472.63</v>
      </c>
      <c r="U3364" s="7">
        <v>0</v>
      </c>
      <c r="V3364" s="7">
        <v>0</v>
      </c>
      <c r="W3364" s="102">
        <v>0</v>
      </c>
      <c r="X3364" s="102">
        <v>0</v>
      </c>
      <c r="Y3364" s="102">
        <v>1472.63</v>
      </c>
      <c r="Z3364" s="7">
        <v>0</v>
      </c>
      <c r="AA3364" s="7">
        <v>0</v>
      </c>
    </row>
    <row r="3365" spans="1:27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M3365" t="s">
        <v>16080</v>
      </c>
      <c r="N3365">
        <v>36</v>
      </c>
      <c r="O3365" s="7">
        <v>1</v>
      </c>
      <c r="P3365" t="s">
        <v>13428</v>
      </c>
      <c r="Q3365" s="102">
        <v>2799</v>
      </c>
      <c r="R3365" s="102">
        <v>2799</v>
      </c>
      <c r="S3365" s="102">
        <v>1649.41</v>
      </c>
      <c r="T3365">
        <v>1649.41</v>
      </c>
      <c r="U3365" s="7">
        <v>0</v>
      </c>
      <c r="V3365" s="7">
        <v>0</v>
      </c>
      <c r="W3365" s="102">
        <v>0</v>
      </c>
      <c r="X3365" s="102">
        <v>0</v>
      </c>
      <c r="Y3365" s="102">
        <v>1649.41</v>
      </c>
      <c r="Z3365" s="7">
        <v>0</v>
      </c>
      <c r="AA3365" s="7">
        <v>0</v>
      </c>
    </row>
    <row r="3366" spans="1:27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M3366" t="s">
        <v>16080</v>
      </c>
      <c r="N3366">
        <v>34</v>
      </c>
      <c r="O3366" s="7">
        <v>2</v>
      </c>
      <c r="P3366" t="s">
        <v>13428</v>
      </c>
      <c r="Q3366" s="102">
        <v>2799</v>
      </c>
      <c r="R3366" s="102">
        <v>5598</v>
      </c>
      <c r="S3366" s="102">
        <v>1649.41</v>
      </c>
      <c r="T3366">
        <v>3298.82</v>
      </c>
      <c r="U3366" s="7">
        <v>0</v>
      </c>
      <c r="V3366" s="7">
        <v>0</v>
      </c>
      <c r="W3366" s="102">
        <v>0</v>
      </c>
      <c r="X3366" s="102">
        <v>0</v>
      </c>
      <c r="Y3366" s="102">
        <v>3298.82</v>
      </c>
      <c r="Z3366" s="7">
        <v>0</v>
      </c>
      <c r="AA3366" s="7">
        <v>0</v>
      </c>
    </row>
    <row r="3367" spans="1:27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M3367" t="s">
        <v>16080</v>
      </c>
      <c r="N3367">
        <v>32</v>
      </c>
      <c r="O3367" s="7">
        <v>2</v>
      </c>
      <c r="P3367" t="s">
        <v>13428</v>
      </c>
      <c r="Q3367" s="102">
        <v>2799</v>
      </c>
      <c r="R3367" s="102">
        <v>5598</v>
      </c>
      <c r="S3367" s="102">
        <v>1649.41</v>
      </c>
      <c r="T3367">
        <v>3298.82</v>
      </c>
      <c r="U3367" s="7">
        <v>0</v>
      </c>
      <c r="V3367" s="7">
        <v>0</v>
      </c>
      <c r="W3367" s="102">
        <v>0</v>
      </c>
      <c r="X3367" s="102">
        <v>0</v>
      </c>
      <c r="Y3367" s="102">
        <v>3298.82</v>
      </c>
      <c r="Z3367" s="7">
        <v>0</v>
      </c>
      <c r="AA3367" s="7">
        <v>0</v>
      </c>
    </row>
    <row r="3368" spans="1:27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M3368" t="s">
        <v>16080</v>
      </c>
      <c r="N3368">
        <v>30</v>
      </c>
      <c r="O3368" s="7">
        <v>1</v>
      </c>
      <c r="P3368" t="s">
        <v>13428</v>
      </c>
      <c r="Q3368" s="102">
        <v>2799</v>
      </c>
      <c r="R3368" s="102">
        <v>2799</v>
      </c>
      <c r="S3368" s="102">
        <v>1649.41</v>
      </c>
      <c r="T3368">
        <v>1649.41</v>
      </c>
      <c r="U3368" s="7">
        <v>0</v>
      </c>
      <c r="V3368" s="7">
        <v>0</v>
      </c>
      <c r="W3368" s="102">
        <v>0</v>
      </c>
      <c r="X3368" s="102">
        <v>0</v>
      </c>
      <c r="Y3368" s="102">
        <v>1649.41</v>
      </c>
      <c r="Z3368" s="7">
        <v>0</v>
      </c>
      <c r="AA3368" s="7">
        <v>0</v>
      </c>
    </row>
    <row r="3369" spans="1:27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M3369" t="s">
        <v>16080</v>
      </c>
      <c r="N3369">
        <v>32</v>
      </c>
      <c r="O3369" s="7">
        <v>2</v>
      </c>
      <c r="P3369" t="s">
        <v>13428</v>
      </c>
      <c r="Q3369" s="102">
        <v>2299</v>
      </c>
      <c r="R3369" s="102">
        <v>4598</v>
      </c>
      <c r="S3369" s="102">
        <v>1354.77</v>
      </c>
      <c r="T3369">
        <v>2709.54</v>
      </c>
      <c r="U3369" s="7">
        <v>0</v>
      </c>
      <c r="V3369" s="7">
        <v>0</v>
      </c>
      <c r="W3369" s="102">
        <v>0</v>
      </c>
      <c r="X3369" s="102">
        <v>0</v>
      </c>
      <c r="Y3369" s="102">
        <v>2709.54</v>
      </c>
      <c r="Z3369" s="7">
        <v>0</v>
      </c>
      <c r="AA3369" s="7">
        <v>0</v>
      </c>
    </row>
    <row r="3370" spans="1:27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M3370" t="s">
        <v>16080</v>
      </c>
      <c r="N3370">
        <v>30</v>
      </c>
      <c r="O3370" s="7">
        <v>2</v>
      </c>
      <c r="P3370" t="s">
        <v>13428</v>
      </c>
      <c r="Q3370" s="102">
        <v>2299</v>
      </c>
      <c r="R3370" s="102">
        <v>4598</v>
      </c>
      <c r="S3370" s="102">
        <v>1354.77</v>
      </c>
      <c r="T3370">
        <v>2709.54</v>
      </c>
      <c r="U3370" s="7">
        <v>0</v>
      </c>
      <c r="V3370" s="7">
        <v>0</v>
      </c>
      <c r="W3370" s="102">
        <v>0</v>
      </c>
      <c r="X3370" s="102">
        <v>0</v>
      </c>
      <c r="Y3370" s="102">
        <v>2709.54</v>
      </c>
      <c r="Z3370" s="7">
        <v>0</v>
      </c>
      <c r="AA3370" s="7">
        <v>0</v>
      </c>
    </row>
    <row r="3371" spans="1:27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M3371" t="s">
        <v>16080</v>
      </c>
      <c r="N3371">
        <v>28</v>
      </c>
      <c r="O3371" s="7">
        <v>1</v>
      </c>
      <c r="P3371" t="s">
        <v>13428</v>
      </c>
      <c r="Q3371" s="102">
        <v>2499</v>
      </c>
      <c r="R3371" s="102">
        <v>2499</v>
      </c>
      <c r="S3371" s="102">
        <v>1472.63</v>
      </c>
      <c r="T3371">
        <v>1472.63</v>
      </c>
      <c r="U3371" s="7">
        <v>0</v>
      </c>
      <c r="V3371" s="7">
        <v>0</v>
      </c>
      <c r="W3371" s="102">
        <v>0</v>
      </c>
      <c r="X3371" s="102">
        <v>0</v>
      </c>
      <c r="Y3371" s="102">
        <v>1472.63</v>
      </c>
      <c r="Z3371" s="7">
        <v>0</v>
      </c>
      <c r="AA3371" s="7">
        <v>0</v>
      </c>
    </row>
    <row r="3372" spans="1:27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M3372" t="s">
        <v>16080</v>
      </c>
      <c r="N3372" t="s">
        <v>16074</v>
      </c>
      <c r="O3372" s="7">
        <v>1</v>
      </c>
      <c r="P3372" t="s">
        <v>13428</v>
      </c>
      <c r="Q3372" s="102">
        <v>1399</v>
      </c>
      <c r="R3372" s="102">
        <v>1399</v>
      </c>
      <c r="S3372" s="102">
        <v>906.02</v>
      </c>
      <c r="T3372">
        <v>906.02</v>
      </c>
      <c r="U3372" s="7">
        <v>5</v>
      </c>
      <c r="V3372" s="7">
        <v>0</v>
      </c>
      <c r="W3372" s="102">
        <v>45.3</v>
      </c>
      <c r="X3372" s="102">
        <v>0</v>
      </c>
      <c r="Y3372" s="102">
        <v>951.31999999999994</v>
      </c>
      <c r="Z3372" s="7">
        <v>0</v>
      </c>
      <c r="AA3372" s="7">
        <v>0</v>
      </c>
    </row>
    <row r="3373" spans="1:27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M3373" t="s">
        <v>16080</v>
      </c>
      <c r="N3373" t="s">
        <v>16075</v>
      </c>
      <c r="O3373" s="7">
        <v>1</v>
      </c>
      <c r="P3373" t="s">
        <v>13428</v>
      </c>
      <c r="Q3373" s="102">
        <v>1399</v>
      </c>
      <c r="R3373" s="102">
        <v>1399</v>
      </c>
      <c r="S3373" s="102">
        <v>906.02</v>
      </c>
      <c r="T3373">
        <v>906.02</v>
      </c>
      <c r="U3373" s="7">
        <v>5</v>
      </c>
      <c r="V3373" s="7">
        <v>0</v>
      </c>
      <c r="W3373" s="102">
        <v>45.3</v>
      </c>
      <c r="X3373" s="102">
        <v>0</v>
      </c>
      <c r="Y3373" s="102">
        <v>951.31999999999994</v>
      </c>
      <c r="Z3373" s="7">
        <v>0</v>
      </c>
      <c r="AA3373" s="7">
        <v>0</v>
      </c>
    </row>
    <row r="3374" spans="1:27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M3374" t="s">
        <v>16080</v>
      </c>
      <c r="N3374" t="s">
        <v>16071</v>
      </c>
      <c r="O3374" s="7">
        <v>1</v>
      </c>
      <c r="P3374" t="s">
        <v>13428</v>
      </c>
      <c r="Q3374" s="102">
        <v>1499</v>
      </c>
      <c r="R3374" s="102">
        <v>1499</v>
      </c>
      <c r="S3374" s="102">
        <v>970.78</v>
      </c>
      <c r="T3374">
        <v>970.78</v>
      </c>
      <c r="U3374" s="7">
        <v>5</v>
      </c>
      <c r="V3374" s="7">
        <v>0</v>
      </c>
      <c r="W3374" s="102">
        <v>48.54</v>
      </c>
      <c r="X3374" s="102">
        <v>0</v>
      </c>
      <c r="Y3374" s="102">
        <v>1019.3199999999999</v>
      </c>
      <c r="Z3374" s="7">
        <v>0</v>
      </c>
      <c r="AA3374" s="7">
        <v>0</v>
      </c>
    </row>
    <row r="3375" spans="1:27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M3375" t="s">
        <v>16080</v>
      </c>
      <c r="N3375">
        <v>30</v>
      </c>
      <c r="O3375" s="7">
        <v>1</v>
      </c>
      <c r="P3375" t="s">
        <v>13428</v>
      </c>
      <c r="Q3375" s="102">
        <v>1799</v>
      </c>
      <c r="R3375" s="102">
        <v>1799</v>
      </c>
      <c r="S3375" s="102">
        <v>1092.25</v>
      </c>
      <c r="T3375">
        <v>1092.25</v>
      </c>
      <c r="U3375" s="7">
        <v>12</v>
      </c>
      <c r="V3375" s="7">
        <v>0</v>
      </c>
      <c r="W3375" s="102">
        <v>131.07</v>
      </c>
      <c r="X3375" s="102">
        <v>0</v>
      </c>
      <c r="Y3375" s="102">
        <v>1223.32</v>
      </c>
      <c r="Z3375" s="7">
        <v>0</v>
      </c>
      <c r="AA3375" s="7">
        <v>0</v>
      </c>
    </row>
    <row r="3376" spans="1:27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M3376" t="s">
        <v>16080</v>
      </c>
      <c r="N3376" t="s">
        <v>16073</v>
      </c>
      <c r="O3376" s="7">
        <v>1</v>
      </c>
      <c r="P3376" t="s">
        <v>13428</v>
      </c>
      <c r="Q3376" s="102">
        <v>1499</v>
      </c>
      <c r="R3376" s="102">
        <v>1499</v>
      </c>
      <c r="S3376" s="102">
        <v>970.78</v>
      </c>
      <c r="T3376">
        <v>970.78</v>
      </c>
      <c r="U3376" s="7">
        <v>5</v>
      </c>
      <c r="V3376" s="7">
        <v>0</v>
      </c>
      <c r="W3376" s="102">
        <v>48.54</v>
      </c>
      <c r="X3376" s="102">
        <v>0</v>
      </c>
      <c r="Y3376" s="102">
        <v>1019.3199999999999</v>
      </c>
      <c r="Z3376" s="7">
        <v>0</v>
      </c>
      <c r="AA3376" s="7">
        <v>0</v>
      </c>
    </row>
    <row r="3377" spans="1:27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M3377" t="s">
        <v>16080</v>
      </c>
      <c r="N3377" t="s">
        <v>16073</v>
      </c>
      <c r="O3377" s="7">
        <v>1</v>
      </c>
      <c r="P3377" t="s">
        <v>13428</v>
      </c>
      <c r="Q3377" s="102">
        <v>1399</v>
      </c>
      <c r="R3377" s="102">
        <v>1399</v>
      </c>
      <c r="S3377" s="102">
        <v>906.02</v>
      </c>
      <c r="T3377">
        <v>906.02</v>
      </c>
      <c r="U3377" s="7">
        <v>5</v>
      </c>
      <c r="V3377" s="7">
        <v>0</v>
      </c>
      <c r="W3377" s="102">
        <v>45.3</v>
      </c>
      <c r="X3377" s="102">
        <v>0</v>
      </c>
      <c r="Y3377" s="102">
        <v>951.31999999999994</v>
      </c>
      <c r="Z3377" s="7">
        <v>0</v>
      </c>
      <c r="AA3377" s="7">
        <v>0</v>
      </c>
    </row>
    <row r="3378" spans="1:27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M3378" t="s">
        <v>16080</v>
      </c>
      <c r="N3378" t="s">
        <v>16074</v>
      </c>
      <c r="O3378" s="7">
        <v>1</v>
      </c>
      <c r="P3378" t="s">
        <v>13428</v>
      </c>
      <c r="Q3378" s="102">
        <v>1399</v>
      </c>
      <c r="R3378" s="102">
        <v>1399</v>
      </c>
      <c r="S3378" s="102">
        <v>906.02</v>
      </c>
      <c r="T3378">
        <v>906.02</v>
      </c>
      <c r="U3378" s="7">
        <v>5</v>
      </c>
      <c r="V3378" s="7">
        <v>0</v>
      </c>
      <c r="W3378" s="102">
        <v>45.3</v>
      </c>
      <c r="X3378" s="102">
        <v>0</v>
      </c>
      <c r="Y3378" s="102">
        <v>951.31999999999994</v>
      </c>
      <c r="Z3378" s="7">
        <v>0</v>
      </c>
      <c r="AA3378" s="7">
        <v>0</v>
      </c>
    </row>
    <row r="3379" spans="1:27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M3379" t="s">
        <v>16080</v>
      </c>
      <c r="N3379" t="s">
        <v>16071</v>
      </c>
      <c r="O3379" s="7">
        <v>1</v>
      </c>
      <c r="P3379" t="s">
        <v>13428</v>
      </c>
      <c r="Q3379" s="102">
        <v>1399</v>
      </c>
      <c r="R3379" s="102">
        <v>1399</v>
      </c>
      <c r="S3379" s="102">
        <v>906.02</v>
      </c>
      <c r="T3379">
        <v>906.02</v>
      </c>
      <c r="U3379" s="7">
        <v>5</v>
      </c>
      <c r="V3379" s="7">
        <v>0</v>
      </c>
      <c r="W3379" s="102">
        <v>45.3</v>
      </c>
      <c r="X3379" s="102">
        <v>0</v>
      </c>
      <c r="Y3379" s="102">
        <v>951.31999999999994</v>
      </c>
      <c r="Z3379" s="7">
        <v>0</v>
      </c>
      <c r="AA3379" s="7">
        <v>0</v>
      </c>
    </row>
    <row r="3380" spans="1:27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M3380" t="s">
        <v>16080</v>
      </c>
      <c r="N3380" t="s">
        <v>16072</v>
      </c>
      <c r="O3380" s="7">
        <v>1</v>
      </c>
      <c r="P3380" t="s">
        <v>13428</v>
      </c>
      <c r="Q3380" s="102">
        <v>1399</v>
      </c>
      <c r="R3380" s="102">
        <v>1399</v>
      </c>
      <c r="S3380" s="102">
        <v>906.02</v>
      </c>
      <c r="T3380">
        <v>906.02</v>
      </c>
      <c r="U3380" s="7">
        <v>5</v>
      </c>
      <c r="V3380" s="7">
        <v>0</v>
      </c>
      <c r="W3380" s="102">
        <v>45.3</v>
      </c>
      <c r="X3380" s="102">
        <v>0</v>
      </c>
      <c r="Y3380" s="102">
        <v>951.31999999999994</v>
      </c>
      <c r="Z3380" s="7">
        <v>0</v>
      </c>
      <c r="AA3380" s="7">
        <v>0</v>
      </c>
    </row>
    <row r="3381" spans="1:27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M3381" t="s">
        <v>16080</v>
      </c>
      <c r="N3381" t="s">
        <v>16072</v>
      </c>
      <c r="O3381" s="7">
        <v>1</v>
      </c>
      <c r="P3381" t="s">
        <v>13428</v>
      </c>
      <c r="Q3381" s="102">
        <v>1399</v>
      </c>
      <c r="R3381" s="102">
        <v>1399</v>
      </c>
      <c r="S3381" s="102">
        <v>906.02</v>
      </c>
      <c r="T3381">
        <v>906.02</v>
      </c>
      <c r="U3381" s="7">
        <v>5</v>
      </c>
      <c r="V3381" s="7">
        <v>0</v>
      </c>
      <c r="W3381" s="102">
        <v>45.3</v>
      </c>
      <c r="X3381" s="102">
        <v>0</v>
      </c>
      <c r="Y3381" s="102">
        <v>951.31999999999994</v>
      </c>
      <c r="Z3381" s="7">
        <v>0</v>
      </c>
      <c r="AA3381" s="7">
        <v>0</v>
      </c>
    </row>
    <row r="3382" spans="1:27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M3382" t="s">
        <v>16080</v>
      </c>
      <c r="N3382" t="s">
        <v>16073</v>
      </c>
      <c r="O3382" s="7">
        <v>1</v>
      </c>
      <c r="P3382" t="s">
        <v>13428</v>
      </c>
      <c r="Q3382" s="102">
        <v>1399</v>
      </c>
      <c r="R3382" s="102">
        <v>1399</v>
      </c>
      <c r="S3382" s="102">
        <v>906.02</v>
      </c>
      <c r="T3382">
        <v>906.02</v>
      </c>
      <c r="U3382" s="7">
        <v>5</v>
      </c>
      <c r="V3382" s="7">
        <v>0</v>
      </c>
      <c r="W3382" s="102">
        <v>45.3</v>
      </c>
      <c r="X3382" s="102">
        <v>0</v>
      </c>
      <c r="Y3382" s="102">
        <v>951.31999999999994</v>
      </c>
      <c r="Z3382" s="7">
        <v>0</v>
      </c>
      <c r="AA3382" s="7">
        <v>0</v>
      </c>
    </row>
    <row r="3383" spans="1:27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M3383" t="s">
        <v>16080</v>
      </c>
      <c r="N3383" t="s">
        <v>16071</v>
      </c>
      <c r="O3383" s="7">
        <v>1</v>
      </c>
      <c r="P3383" t="s">
        <v>13428</v>
      </c>
      <c r="Q3383" s="102">
        <v>1399</v>
      </c>
      <c r="R3383" s="102">
        <v>1399</v>
      </c>
      <c r="S3383" s="102">
        <v>906.02</v>
      </c>
      <c r="T3383">
        <v>906.02</v>
      </c>
      <c r="U3383" s="7">
        <v>5</v>
      </c>
      <c r="V3383" s="7">
        <v>0</v>
      </c>
      <c r="W3383" s="102">
        <v>45.3</v>
      </c>
      <c r="X3383" s="102">
        <v>0</v>
      </c>
      <c r="Y3383" s="102">
        <v>951.31999999999994</v>
      </c>
      <c r="Z3383" s="7">
        <v>0</v>
      </c>
      <c r="AA3383" s="7">
        <v>0</v>
      </c>
    </row>
    <row r="3384" spans="1:27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M3384" t="s">
        <v>16080</v>
      </c>
      <c r="N3384" t="s">
        <v>16075</v>
      </c>
      <c r="O3384" s="7">
        <v>1</v>
      </c>
      <c r="P3384" t="s">
        <v>13428</v>
      </c>
      <c r="Q3384" s="102">
        <v>1399</v>
      </c>
      <c r="R3384" s="102">
        <v>1399</v>
      </c>
      <c r="S3384" s="102">
        <v>906.02</v>
      </c>
      <c r="T3384">
        <v>906.02</v>
      </c>
      <c r="U3384" s="7">
        <v>5</v>
      </c>
      <c r="V3384" s="7">
        <v>0</v>
      </c>
      <c r="W3384" s="102">
        <v>45.3</v>
      </c>
      <c r="X3384" s="102">
        <v>0</v>
      </c>
      <c r="Y3384" s="102">
        <v>951.31999999999994</v>
      </c>
      <c r="Z3384" s="7">
        <v>0</v>
      </c>
      <c r="AA3384" s="7">
        <v>0</v>
      </c>
    </row>
    <row r="3385" spans="1:27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M3385" t="s">
        <v>16080</v>
      </c>
      <c r="N3385" t="s">
        <v>16074</v>
      </c>
      <c r="O3385" s="7">
        <v>1</v>
      </c>
      <c r="P3385" t="s">
        <v>13428</v>
      </c>
      <c r="Q3385" s="102">
        <v>1399</v>
      </c>
      <c r="R3385" s="102">
        <v>1399</v>
      </c>
      <c r="S3385" s="102">
        <v>906.02</v>
      </c>
      <c r="T3385">
        <v>906.02</v>
      </c>
      <c r="U3385" s="7">
        <v>5</v>
      </c>
      <c r="V3385" s="7">
        <v>0</v>
      </c>
      <c r="W3385" s="102">
        <v>45.3</v>
      </c>
      <c r="X3385" s="102">
        <v>0</v>
      </c>
      <c r="Y3385" s="102">
        <v>951.31999999999994</v>
      </c>
      <c r="Z3385" s="7">
        <v>0</v>
      </c>
      <c r="AA3385" s="7">
        <v>0</v>
      </c>
    </row>
    <row r="3386" spans="1:27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M3386" t="s">
        <v>16080</v>
      </c>
      <c r="N3386">
        <v>30</v>
      </c>
      <c r="O3386" s="7">
        <v>1</v>
      </c>
      <c r="P3386" t="s">
        <v>13428</v>
      </c>
      <c r="Q3386" s="102">
        <v>1799</v>
      </c>
      <c r="R3386" s="102">
        <v>1799</v>
      </c>
      <c r="S3386" s="102">
        <v>1092.25</v>
      </c>
      <c r="T3386">
        <v>1092.25</v>
      </c>
      <c r="U3386" s="7">
        <v>12</v>
      </c>
      <c r="V3386" s="7">
        <v>0</v>
      </c>
      <c r="W3386" s="102">
        <v>131.07</v>
      </c>
      <c r="X3386" s="102">
        <v>0</v>
      </c>
      <c r="Y3386" s="102">
        <v>1223.32</v>
      </c>
      <c r="Z3386" s="7">
        <v>0</v>
      </c>
      <c r="AA3386" s="7">
        <v>0</v>
      </c>
    </row>
    <row r="3387" spans="1:27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M3387" t="s">
        <v>16080</v>
      </c>
      <c r="N3387">
        <v>32</v>
      </c>
      <c r="O3387" s="7">
        <v>1</v>
      </c>
      <c r="P3387" t="s">
        <v>13428</v>
      </c>
      <c r="Q3387" s="102">
        <v>1799</v>
      </c>
      <c r="R3387" s="102">
        <v>1799</v>
      </c>
      <c r="S3387" s="102">
        <v>1092.25</v>
      </c>
      <c r="T3387">
        <v>1092.25</v>
      </c>
      <c r="U3387" s="7">
        <v>12</v>
      </c>
      <c r="V3387" s="7">
        <v>0</v>
      </c>
      <c r="W3387" s="102">
        <v>131.07</v>
      </c>
      <c r="X3387" s="102">
        <v>0</v>
      </c>
      <c r="Y3387" s="102">
        <v>1223.32</v>
      </c>
      <c r="Z3387" s="7">
        <v>0</v>
      </c>
      <c r="AA3387" s="7">
        <v>0</v>
      </c>
    </row>
    <row r="3388" spans="1:27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M3388" t="s">
        <v>16080</v>
      </c>
      <c r="N3388">
        <v>34</v>
      </c>
      <c r="O3388" s="7">
        <v>1</v>
      </c>
      <c r="P3388" t="s">
        <v>13428</v>
      </c>
      <c r="Q3388" s="102">
        <v>1799</v>
      </c>
      <c r="R3388" s="102">
        <v>1799</v>
      </c>
      <c r="S3388" s="102">
        <v>1092.25</v>
      </c>
      <c r="T3388">
        <v>1092.25</v>
      </c>
      <c r="U3388" s="7">
        <v>12</v>
      </c>
      <c r="V3388" s="7">
        <v>0</v>
      </c>
      <c r="W3388" s="102">
        <v>131.07</v>
      </c>
      <c r="X3388" s="102">
        <v>0</v>
      </c>
      <c r="Y3388" s="102">
        <v>1223.32</v>
      </c>
      <c r="Z3388" s="7">
        <v>0</v>
      </c>
      <c r="AA3388" s="7">
        <v>0</v>
      </c>
    </row>
    <row r="3389" spans="1:27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M3389" t="s">
        <v>16080</v>
      </c>
      <c r="N3389">
        <v>36</v>
      </c>
      <c r="O3389" s="7">
        <v>1</v>
      </c>
      <c r="P3389" t="s">
        <v>13428</v>
      </c>
      <c r="Q3389" s="102">
        <v>1799</v>
      </c>
      <c r="R3389" s="102">
        <v>1799</v>
      </c>
      <c r="S3389" s="102">
        <v>1092.25</v>
      </c>
      <c r="T3389">
        <v>1092.25</v>
      </c>
      <c r="U3389" s="7">
        <v>12</v>
      </c>
      <c r="V3389" s="7">
        <v>0</v>
      </c>
      <c r="W3389" s="102">
        <v>131.07</v>
      </c>
      <c r="X3389" s="102">
        <v>0</v>
      </c>
      <c r="Y3389" s="102">
        <v>1223.32</v>
      </c>
      <c r="Z3389" s="7">
        <v>0</v>
      </c>
      <c r="AA3389" s="7">
        <v>0</v>
      </c>
    </row>
    <row r="3390" spans="1:27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M3390" t="s">
        <v>16080</v>
      </c>
      <c r="N3390">
        <v>30</v>
      </c>
      <c r="O3390" s="7">
        <v>1</v>
      </c>
      <c r="P3390" t="s">
        <v>13428</v>
      </c>
      <c r="Q3390" s="102">
        <v>1799</v>
      </c>
      <c r="R3390" s="102">
        <v>1799</v>
      </c>
      <c r="S3390" s="102">
        <v>1092.25</v>
      </c>
      <c r="T3390">
        <v>1092.25</v>
      </c>
      <c r="U3390" s="7">
        <v>12</v>
      </c>
      <c r="V3390" s="7">
        <v>0</v>
      </c>
      <c r="W3390" s="102">
        <v>131.07</v>
      </c>
      <c r="X3390" s="102">
        <v>0</v>
      </c>
      <c r="Y3390" s="102">
        <v>1223.32</v>
      </c>
      <c r="Z3390" s="7">
        <v>0</v>
      </c>
      <c r="AA3390" s="7">
        <v>0</v>
      </c>
    </row>
    <row r="3391" spans="1:27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M3391" t="s">
        <v>16080</v>
      </c>
      <c r="N3391">
        <v>32</v>
      </c>
      <c r="O3391" s="7">
        <v>1</v>
      </c>
      <c r="P3391" t="s">
        <v>13428</v>
      </c>
      <c r="Q3391" s="102">
        <v>1799</v>
      </c>
      <c r="R3391" s="102">
        <v>1799</v>
      </c>
      <c r="S3391" s="102">
        <v>1092.25</v>
      </c>
      <c r="T3391">
        <v>1092.25</v>
      </c>
      <c r="U3391" s="7">
        <v>12</v>
      </c>
      <c r="V3391" s="7">
        <v>0</v>
      </c>
      <c r="W3391" s="102">
        <v>131.07</v>
      </c>
      <c r="X3391" s="102">
        <v>0</v>
      </c>
      <c r="Y3391" s="102">
        <v>1223.32</v>
      </c>
      <c r="Z3391" s="7">
        <v>0</v>
      </c>
      <c r="AA3391" s="7">
        <v>0</v>
      </c>
    </row>
    <row r="3392" spans="1:27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M3392" t="s">
        <v>16080</v>
      </c>
      <c r="N3392">
        <v>34</v>
      </c>
      <c r="O3392" s="7">
        <v>1</v>
      </c>
      <c r="P3392" t="s">
        <v>13428</v>
      </c>
      <c r="Q3392" s="102">
        <v>1799</v>
      </c>
      <c r="R3392" s="102">
        <v>1799</v>
      </c>
      <c r="S3392" s="102">
        <v>1092.25</v>
      </c>
      <c r="T3392">
        <v>1092.25</v>
      </c>
      <c r="U3392" s="7">
        <v>12</v>
      </c>
      <c r="V3392" s="7">
        <v>0</v>
      </c>
      <c r="W3392" s="102">
        <v>131.07</v>
      </c>
      <c r="X3392" s="102">
        <v>0</v>
      </c>
      <c r="Y3392" s="102">
        <v>1223.32</v>
      </c>
      <c r="Z3392" s="7">
        <v>0</v>
      </c>
      <c r="AA3392" s="7">
        <v>0</v>
      </c>
    </row>
    <row r="3393" spans="1:27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M3393" t="s">
        <v>16080</v>
      </c>
      <c r="N3393" t="s">
        <v>16073</v>
      </c>
      <c r="O3393" s="7">
        <v>1</v>
      </c>
      <c r="P3393" t="s">
        <v>13428</v>
      </c>
      <c r="Q3393" s="102">
        <v>1499</v>
      </c>
      <c r="R3393" s="102">
        <v>1499</v>
      </c>
      <c r="S3393" s="102">
        <v>970.78</v>
      </c>
      <c r="T3393">
        <v>970.78</v>
      </c>
      <c r="U3393" s="7">
        <v>5</v>
      </c>
      <c r="V3393" s="7">
        <v>0</v>
      </c>
      <c r="W3393" s="102">
        <v>48.54</v>
      </c>
      <c r="X3393" s="102">
        <v>0</v>
      </c>
      <c r="Y3393" s="102">
        <v>1019.3199999999999</v>
      </c>
      <c r="Z3393" s="7">
        <v>0</v>
      </c>
      <c r="AA3393" s="7">
        <v>0</v>
      </c>
    </row>
    <row r="3394" spans="1:27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M3394" t="s">
        <v>16080</v>
      </c>
      <c r="N3394" t="s">
        <v>16073</v>
      </c>
      <c r="O3394" s="7">
        <v>1</v>
      </c>
      <c r="P3394" t="s">
        <v>13428</v>
      </c>
      <c r="Q3394" s="102">
        <v>1399</v>
      </c>
      <c r="R3394" s="102">
        <v>1399</v>
      </c>
      <c r="S3394" s="102">
        <v>906.02</v>
      </c>
      <c r="T3394">
        <v>906.02</v>
      </c>
      <c r="U3394" s="7">
        <v>5</v>
      </c>
      <c r="V3394" s="7">
        <v>0</v>
      </c>
      <c r="W3394" s="102">
        <v>45.3</v>
      </c>
      <c r="X3394" s="102">
        <v>0</v>
      </c>
      <c r="Y3394" s="102">
        <v>951.31999999999994</v>
      </c>
      <c r="Z3394" s="7">
        <v>0</v>
      </c>
      <c r="AA3394" s="7">
        <v>0</v>
      </c>
    </row>
    <row r="3395" spans="1:27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M3395" t="s">
        <v>16080</v>
      </c>
      <c r="N3395">
        <v>32</v>
      </c>
      <c r="O3395" s="7">
        <v>1</v>
      </c>
      <c r="P3395" t="s">
        <v>13428</v>
      </c>
      <c r="Q3395" s="102">
        <v>1799</v>
      </c>
      <c r="R3395" s="102">
        <v>1799</v>
      </c>
      <c r="S3395" s="102">
        <v>1092.25</v>
      </c>
      <c r="T3395">
        <v>1092.25</v>
      </c>
      <c r="U3395" s="7">
        <v>12</v>
      </c>
      <c r="V3395" s="7">
        <v>0</v>
      </c>
      <c r="W3395" s="102">
        <v>131.07</v>
      </c>
      <c r="X3395" s="102">
        <v>0</v>
      </c>
      <c r="Y3395" s="102">
        <v>1223.32</v>
      </c>
      <c r="Z3395" s="7">
        <v>0</v>
      </c>
      <c r="AA3395" s="7">
        <v>0</v>
      </c>
    </row>
    <row r="3396" spans="1:27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M3396" t="s">
        <v>16080</v>
      </c>
      <c r="N3396" t="s">
        <v>16071</v>
      </c>
      <c r="O3396" s="7">
        <v>1</v>
      </c>
      <c r="P3396" t="s">
        <v>13428</v>
      </c>
      <c r="Q3396" s="102">
        <v>1399</v>
      </c>
      <c r="R3396" s="102">
        <v>1399</v>
      </c>
      <c r="S3396" s="102">
        <v>906.02</v>
      </c>
      <c r="T3396">
        <v>906.02</v>
      </c>
      <c r="U3396" s="7">
        <v>5</v>
      </c>
      <c r="V3396" s="7">
        <v>0</v>
      </c>
      <c r="W3396" s="102">
        <v>45.3</v>
      </c>
      <c r="X3396" s="102">
        <v>0</v>
      </c>
      <c r="Y3396" s="102">
        <v>951.31999999999994</v>
      </c>
      <c r="Z3396" s="7">
        <v>0</v>
      </c>
      <c r="AA3396" s="7">
        <v>0</v>
      </c>
    </row>
    <row r="3397" spans="1:27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M3397" t="s">
        <v>16080</v>
      </c>
      <c r="N3397" t="s">
        <v>16072</v>
      </c>
      <c r="O3397" s="7">
        <v>1</v>
      </c>
      <c r="P3397" t="s">
        <v>13428</v>
      </c>
      <c r="Q3397" s="102">
        <v>1399</v>
      </c>
      <c r="R3397" s="102">
        <v>1399</v>
      </c>
      <c r="S3397" s="102">
        <v>906.02</v>
      </c>
      <c r="T3397">
        <v>906.02</v>
      </c>
      <c r="U3397" s="7">
        <v>5</v>
      </c>
      <c r="V3397" s="7">
        <v>0</v>
      </c>
      <c r="W3397" s="102">
        <v>45.3</v>
      </c>
      <c r="X3397" s="102">
        <v>0</v>
      </c>
      <c r="Y3397" s="102">
        <v>951.31999999999994</v>
      </c>
      <c r="Z3397" s="7">
        <v>0</v>
      </c>
      <c r="AA3397" s="7">
        <v>0</v>
      </c>
    </row>
    <row r="3398" spans="1:27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M3398" t="s">
        <v>16080</v>
      </c>
      <c r="N3398" t="s">
        <v>16075</v>
      </c>
      <c r="O3398" s="7">
        <v>1</v>
      </c>
      <c r="P3398" t="s">
        <v>13428</v>
      </c>
      <c r="Q3398" s="102">
        <v>1399</v>
      </c>
      <c r="R3398" s="102">
        <v>1399</v>
      </c>
      <c r="S3398" s="102">
        <v>906.02</v>
      </c>
      <c r="T3398">
        <v>906.02</v>
      </c>
      <c r="U3398" s="7">
        <v>5</v>
      </c>
      <c r="V3398" s="7">
        <v>0</v>
      </c>
      <c r="W3398" s="102">
        <v>45.3</v>
      </c>
      <c r="X3398" s="102">
        <v>0</v>
      </c>
      <c r="Y3398" s="102">
        <v>951.31999999999994</v>
      </c>
      <c r="Z3398" s="7">
        <v>0</v>
      </c>
      <c r="AA3398" s="7">
        <v>0</v>
      </c>
    </row>
    <row r="3399" spans="1:27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M3399" t="s">
        <v>16080</v>
      </c>
      <c r="N3399" t="s">
        <v>16073</v>
      </c>
      <c r="O3399" s="7">
        <v>1</v>
      </c>
      <c r="P3399" t="s">
        <v>13428</v>
      </c>
      <c r="Q3399" s="102">
        <v>1399</v>
      </c>
      <c r="R3399" s="102">
        <v>1399</v>
      </c>
      <c r="S3399" s="102">
        <v>906.02</v>
      </c>
      <c r="T3399">
        <v>906.02</v>
      </c>
      <c r="U3399" s="7">
        <v>5</v>
      </c>
      <c r="V3399" s="7">
        <v>0</v>
      </c>
      <c r="W3399" s="102">
        <v>45.3</v>
      </c>
      <c r="X3399" s="102">
        <v>0</v>
      </c>
      <c r="Y3399" s="102">
        <v>951.31999999999994</v>
      </c>
      <c r="Z3399" s="7">
        <v>0</v>
      </c>
      <c r="AA3399" s="7">
        <v>0</v>
      </c>
    </row>
    <row r="3400" spans="1:27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M3400" t="s">
        <v>16080</v>
      </c>
      <c r="N3400" t="s">
        <v>16074</v>
      </c>
      <c r="O3400" s="7">
        <v>1</v>
      </c>
      <c r="P3400" t="s">
        <v>13428</v>
      </c>
      <c r="Q3400" s="102">
        <v>1399</v>
      </c>
      <c r="R3400" s="102">
        <v>1399</v>
      </c>
      <c r="S3400" s="102">
        <v>906.02</v>
      </c>
      <c r="T3400">
        <v>906.02</v>
      </c>
      <c r="U3400" s="7">
        <v>5</v>
      </c>
      <c r="V3400" s="7">
        <v>0</v>
      </c>
      <c r="W3400" s="102">
        <v>45.3</v>
      </c>
      <c r="X3400" s="102">
        <v>0</v>
      </c>
      <c r="Y3400" s="102">
        <v>951.31999999999994</v>
      </c>
      <c r="Z3400" s="7">
        <v>0</v>
      </c>
      <c r="AA3400" s="7">
        <v>0</v>
      </c>
    </row>
    <row r="3401" spans="1:27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M3401" t="s">
        <v>16080</v>
      </c>
      <c r="N3401" t="s">
        <v>16071</v>
      </c>
      <c r="O3401" s="7">
        <v>1</v>
      </c>
      <c r="P3401" t="s">
        <v>13428</v>
      </c>
      <c r="Q3401" s="102">
        <v>1399</v>
      </c>
      <c r="R3401" s="102">
        <v>1399</v>
      </c>
      <c r="S3401" s="102">
        <v>906.02</v>
      </c>
      <c r="T3401">
        <v>906.02</v>
      </c>
      <c r="U3401" s="7">
        <v>5</v>
      </c>
      <c r="V3401" s="7">
        <v>0</v>
      </c>
      <c r="W3401" s="102">
        <v>45.3</v>
      </c>
      <c r="X3401" s="102">
        <v>0</v>
      </c>
      <c r="Y3401" s="102">
        <v>951.31999999999994</v>
      </c>
      <c r="Z3401" s="7">
        <v>0</v>
      </c>
      <c r="AA3401" s="7">
        <v>0</v>
      </c>
    </row>
    <row r="3402" spans="1:27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M3402" t="s">
        <v>16080</v>
      </c>
      <c r="N3402" t="s">
        <v>16072</v>
      </c>
      <c r="O3402" s="7">
        <v>1</v>
      </c>
      <c r="P3402" t="s">
        <v>13428</v>
      </c>
      <c r="Q3402" s="102">
        <v>1399</v>
      </c>
      <c r="R3402" s="102">
        <v>1399</v>
      </c>
      <c r="S3402" s="102">
        <v>906.02</v>
      </c>
      <c r="T3402">
        <v>906.02</v>
      </c>
      <c r="U3402" s="7">
        <v>5</v>
      </c>
      <c r="V3402" s="7">
        <v>0</v>
      </c>
      <c r="W3402" s="102">
        <v>45.3</v>
      </c>
      <c r="X3402" s="102">
        <v>0</v>
      </c>
      <c r="Y3402" s="102">
        <v>951.31999999999994</v>
      </c>
      <c r="Z3402" s="7">
        <v>0</v>
      </c>
      <c r="AA3402" s="7">
        <v>0</v>
      </c>
    </row>
    <row r="3403" spans="1:27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M3403" t="s">
        <v>16080</v>
      </c>
      <c r="N3403">
        <v>36</v>
      </c>
      <c r="O3403" s="7">
        <v>1</v>
      </c>
      <c r="P3403" t="s">
        <v>13428</v>
      </c>
      <c r="Q3403" s="102">
        <v>1799</v>
      </c>
      <c r="R3403" s="102">
        <v>1799</v>
      </c>
      <c r="S3403" s="102">
        <v>1092.25</v>
      </c>
      <c r="T3403">
        <v>1092.25</v>
      </c>
      <c r="U3403" s="7">
        <v>12</v>
      </c>
      <c r="V3403" s="7">
        <v>0</v>
      </c>
      <c r="W3403" s="102">
        <v>131.07</v>
      </c>
      <c r="X3403" s="102">
        <v>0</v>
      </c>
      <c r="Y3403" s="102">
        <v>1223.32</v>
      </c>
      <c r="Z3403" s="7">
        <v>0</v>
      </c>
      <c r="AA3403" s="7">
        <v>0</v>
      </c>
    </row>
    <row r="3404" spans="1:27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M3404" t="s">
        <v>16080</v>
      </c>
      <c r="N3404" t="s">
        <v>16073</v>
      </c>
      <c r="O3404" s="7">
        <v>1</v>
      </c>
      <c r="P3404" t="s">
        <v>13428</v>
      </c>
      <c r="Q3404" s="102">
        <v>1499</v>
      </c>
      <c r="R3404" s="102">
        <v>1499</v>
      </c>
      <c r="S3404" s="102">
        <v>970.78</v>
      </c>
      <c r="T3404">
        <v>970.78</v>
      </c>
      <c r="U3404" s="7">
        <v>5</v>
      </c>
      <c r="V3404" s="7">
        <v>0</v>
      </c>
      <c r="W3404" s="102">
        <v>48.54</v>
      </c>
      <c r="X3404" s="102">
        <v>0</v>
      </c>
      <c r="Y3404" s="102">
        <v>1019.3199999999999</v>
      </c>
      <c r="Z3404" s="7">
        <v>0</v>
      </c>
      <c r="AA3404" s="7">
        <v>0</v>
      </c>
    </row>
    <row r="3405" spans="1:27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M3405" t="s">
        <v>16080</v>
      </c>
      <c r="N3405" t="s">
        <v>16071</v>
      </c>
      <c r="O3405" s="7">
        <v>1</v>
      </c>
      <c r="P3405" t="s">
        <v>13428</v>
      </c>
      <c r="Q3405" s="102">
        <v>2499</v>
      </c>
      <c r="R3405" s="102">
        <v>2499</v>
      </c>
      <c r="S3405" s="102">
        <v>1517.25</v>
      </c>
      <c r="T3405">
        <v>1517.25</v>
      </c>
      <c r="U3405" s="7">
        <v>12</v>
      </c>
      <c r="V3405" s="7">
        <v>0</v>
      </c>
      <c r="W3405" s="102">
        <v>182.07</v>
      </c>
      <c r="X3405" s="102">
        <v>0</v>
      </c>
      <c r="Y3405" s="102">
        <v>1699.32</v>
      </c>
      <c r="Z3405" s="7">
        <v>0</v>
      </c>
      <c r="AA3405" s="7">
        <v>0</v>
      </c>
    </row>
    <row r="3406" spans="1:27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M3406" t="s">
        <v>16080</v>
      </c>
      <c r="N3406" t="s">
        <v>16074</v>
      </c>
      <c r="O3406" s="7">
        <v>1</v>
      </c>
      <c r="P3406" t="s">
        <v>13428</v>
      </c>
      <c r="Q3406" s="102">
        <v>2499</v>
      </c>
      <c r="R3406" s="102">
        <v>2499</v>
      </c>
      <c r="S3406" s="102">
        <v>1517.25</v>
      </c>
      <c r="T3406">
        <v>1517.25</v>
      </c>
      <c r="U3406" s="7">
        <v>12</v>
      </c>
      <c r="V3406" s="7">
        <v>0</v>
      </c>
      <c r="W3406" s="102">
        <v>182.07</v>
      </c>
      <c r="X3406" s="102">
        <v>0</v>
      </c>
      <c r="Y3406" s="102">
        <v>1699.32</v>
      </c>
      <c r="Z3406" s="7">
        <v>0</v>
      </c>
      <c r="AA3406" s="7">
        <v>0</v>
      </c>
    </row>
    <row r="3407" spans="1:27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M3407" t="s">
        <v>16080</v>
      </c>
      <c r="N3407" t="s">
        <v>16073</v>
      </c>
      <c r="O3407" s="7">
        <v>1</v>
      </c>
      <c r="P3407" t="s">
        <v>13428</v>
      </c>
      <c r="Q3407" s="102">
        <v>2499</v>
      </c>
      <c r="R3407" s="102">
        <v>2499</v>
      </c>
      <c r="S3407" s="102">
        <v>1517.25</v>
      </c>
      <c r="T3407">
        <v>1517.25</v>
      </c>
      <c r="U3407" s="7">
        <v>12</v>
      </c>
      <c r="V3407" s="7">
        <v>0</v>
      </c>
      <c r="W3407" s="102">
        <v>182.07</v>
      </c>
      <c r="X3407" s="102">
        <v>0</v>
      </c>
      <c r="Y3407" s="102">
        <v>1699.32</v>
      </c>
      <c r="Z3407" s="7">
        <v>0</v>
      </c>
      <c r="AA3407" s="7">
        <v>0</v>
      </c>
    </row>
    <row r="3408" spans="1:27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M3408" t="s">
        <v>16080</v>
      </c>
      <c r="N3408" t="s">
        <v>16072</v>
      </c>
      <c r="O3408" s="7">
        <v>1</v>
      </c>
      <c r="P3408" t="s">
        <v>13428</v>
      </c>
      <c r="Q3408" s="102">
        <v>1499</v>
      </c>
      <c r="R3408" s="102">
        <v>1499</v>
      </c>
      <c r="S3408" s="102">
        <v>970.78</v>
      </c>
      <c r="T3408">
        <v>970.78</v>
      </c>
      <c r="U3408" s="7">
        <v>5</v>
      </c>
      <c r="V3408" s="7">
        <v>0</v>
      </c>
      <c r="W3408" s="102">
        <v>48.54</v>
      </c>
      <c r="X3408" s="102">
        <v>0</v>
      </c>
      <c r="Y3408" s="102">
        <v>1019.3199999999999</v>
      </c>
      <c r="Z3408" s="7">
        <v>0</v>
      </c>
      <c r="AA3408" s="7">
        <v>0</v>
      </c>
    </row>
    <row r="3409" spans="1:27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M3409" t="s">
        <v>16080</v>
      </c>
      <c r="N3409" t="s">
        <v>16071</v>
      </c>
      <c r="O3409" s="7">
        <v>1</v>
      </c>
      <c r="P3409" t="s">
        <v>13428</v>
      </c>
      <c r="Q3409" s="102">
        <v>1499</v>
      </c>
      <c r="R3409" s="102">
        <v>1499</v>
      </c>
      <c r="S3409" s="102">
        <v>970.78</v>
      </c>
      <c r="T3409">
        <v>970.78</v>
      </c>
      <c r="U3409" s="7">
        <v>5</v>
      </c>
      <c r="V3409" s="7">
        <v>0</v>
      </c>
      <c r="W3409" s="102">
        <v>48.54</v>
      </c>
      <c r="X3409" s="102">
        <v>0</v>
      </c>
      <c r="Y3409" s="102">
        <v>1019.3199999999999</v>
      </c>
      <c r="Z3409" s="7">
        <v>0</v>
      </c>
      <c r="AA3409" s="7">
        <v>0</v>
      </c>
    </row>
    <row r="3410" spans="1:27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M3410" t="s">
        <v>16080</v>
      </c>
      <c r="N3410" t="s">
        <v>16074</v>
      </c>
      <c r="O3410" s="7">
        <v>1</v>
      </c>
      <c r="P3410" t="s">
        <v>13428</v>
      </c>
      <c r="Q3410" s="102">
        <v>1499</v>
      </c>
      <c r="R3410" s="102">
        <v>1499</v>
      </c>
      <c r="S3410" s="102">
        <v>970.78</v>
      </c>
      <c r="T3410">
        <v>970.78</v>
      </c>
      <c r="U3410" s="7">
        <v>5</v>
      </c>
      <c r="V3410" s="7">
        <v>0</v>
      </c>
      <c r="W3410" s="102">
        <v>48.54</v>
      </c>
      <c r="X3410" s="102">
        <v>0</v>
      </c>
      <c r="Y3410" s="102">
        <v>1019.3199999999999</v>
      </c>
      <c r="Z3410" s="7">
        <v>0</v>
      </c>
      <c r="AA3410" s="7">
        <v>0</v>
      </c>
    </row>
    <row r="3411" spans="1:27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M3411" t="s">
        <v>16080</v>
      </c>
      <c r="N3411" t="s">
        <v>16072</v>
      </c>
      <c r="O3411" s="7">
        <v>1</v>
      </c>
      <c r="P3411" t="s">
        <v>13428</v>
      </c>
      <c r="Q3411" s="102">
        <v>1499</v>
      </c>
      <c r="R3411" s="102">
        <v>1499</v>
      </c>
      <c r="S3411" s="102">
        <v>970.78</v>
      </c>
      <c r="T3411">
        <v>970.78</v>
      </c>
      <c r="U3411" s="7">
        <v>5</v>
      </c>
      <c r="V3411" s="7">
        <v>0</v>
      </c>
      <c r="W3411" s="102">
        <v>48.54</v>
      </c>
      <c r="X3411" s="102">
        <v>0</v>
      </c>
      <c r="Y3411" s="102">
        <v>1019.3199999999999</v>
      </c>
      <c r="Z3411" s="7">
        <v>0</v>
      </c>
      <c r="AA3411" s="7">
        <v>0</v>
      </c>
    </row>
    <row r="3412" spans="1:27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M3412" t="s">
        <v>16080</v>
      </c>
      <c r="N3412">
        <v>36</v>
      </c>
      <c r="O3412" s="7">
        <v>1</v>
      </c>
      <c r="P3412" t="s">
        <v>13428</v>
      </c>
      <c r="Q3412" s="102">
        <v>1799</v>
      </c>
      <c r="R3412" s="102">
        <v>1799</v>
      </c>
      <c r="S3412" s="102">
        <v>1092.25</v>
      </c>
      <c r="T3412">
        <v>1092.25</v>
      </c>
      <c r="U3412" s="7">
        <v>12</v>
      </c>
      <c r="V3412" s="7">
        <v>0</v>
      </c>
      <c r="W3412" s="102">
        <v>131.07</v>
      </c>
      <c r="X3412" s="102">
        <v>0</v>
      </c>
      <c r="Y3412" s="102">
        <v>1223.32</v>
      </c>
      <c r="Z3412" s="7">
        <v>0</v>
      </c>
      <c r="AA3412" s="7">
        <v>0</v>
      </c>
    </row>
    <row r="3413" spans="1:27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M3413" t="s">
        <v>16080</v>
      </c>
      <c r="N3413" t="s">
        <v>16074</v>
      </c>
      <c r="O3413" s="7">
        <v>1</v>
      </c>
      <c r="P3413" t="s">
        <v>13428</v>
      </c>
      <c r="Q3413" s="102">
        <v>1499</v>
      </c>
      <c r="R3413" s="102">
        <v>1499</v>
      </c>
      <c r="S3413" s="102">
        <v>970.78</v>
      </c>
      <c r="T3413">
        <v>970.78</v>
      </c>
      <c r="U3413" s="7">
        <v>5</v>
      </c>
      <c r="V3413" s="7">
        <v>0</v>
      </c>
      <c r="W3413" s="102">
        <v>48.54</v>
      </c>
      <c r="X3413" s="102">
        <v>0</v>
      </c>
      <c r="Y3413" s="102">
        <v>1019.3199999999999</v>
      </c>
      <c r="Z3413" s="7">
        <v>0</v>
      </c>
      <c r="AA3413" s="7">
        <v>0</v>
      </c>
    </row>
    <row r="3414" spans="1:27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M3414" t="s">
        <v>16080</v>
      </c>
      <c r="N3414">
        <v>34</v>
      </c>
      <c r="O3414" s="7">
        <v>1</v>
      </c>
      <c r="P3414" t="s">
        <v>13428</v>
      </c>
      <c r="Q3414" s="102">
        <v>1799</v>
      </c>
      <c r="R3414" s="102">
        <v>1799</v>
      </c>
      <c r="S3414" s="102">
        <v>1092.25</v>
      </c>
      <c r="T3414">
        <v>1092.25</v>
      </c>
      <c r="U3414" s="7">
        <v>12</v>
      </c>
      <c r="V3414" s="7">
        <v>0</v>
      </c>
      <c r="W3414" s="102">
        <v>131.07</v>
      </c>
      <c r="X3414" s="102">
        <v>0</v>
      </c>
      <c r="Y3414" s="102">
        <v>1223.32</v>
      </c>
      <c r="Z3414" s="7">
        <v>0</v>
      </c>
      <c r="AA3414" s="7">
        <v>0</v>
      </c>
    </row>
    <row r="3415" spans="1:27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M3415" t="s">
        <v>16080</v>
      </c>
      <c r="N3415" t="s">
        <v>16072</v>
      </c>
      <c r="O3415" s="7">
        <v>1</v>
      </c>
      <c r="P3415" t="s">
        <v>13428</v>
      </c>
      <c r="Q3415" s="102">
        <v>1499</v>
      </c>
      <c r="R3415" s="102">
        <v>1499</v>
      </c>
      <c r="S3415" s="102">
        <v>970.78</v>
      </c>
      <c r="T3415">
        <v>970.78</v>
      </c>
      <c r="U3415" s="7">
        <v>5</v>
      </c>
      <c r="V3415" s="7">
        <v>0</v>
      </c>
      <c r="W3415" s="102">
        <v>48.54</v>
      </c>
      <c r="X3415" s="102">
        <v>0</v>
      </c>
      <c r="Y3415" s="102">
        <v>1019.3199999999999</v>
      </c>
      <c r="Z3415" s="7">
        <v>0</v>
      </c>
      <c r="AA3415" s="7">
        <v>0</v>
      </c>
    </row>
    <row r="3416" spans="1:27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M3416" t="s">
        <v>16080</v>
      </c>
      <c r="N3416" t="s">
        <v>16071</v>
      </c>
      <c r="O3416" s="7">
        <v>1</v>
      </c>
      <c r="P3416" t="s">
        <v>13428</v>
      </c>
      <c r="Q3416" s="102">
        <v>1499</v>
      </c>
      <c r="R3416" s="102">
        <v>1499</v>
      </c>
      <c r="S3416" s="102">
        <v>970.78</v>
      </c>
      <c r="T3416">
        <v>970.78</v>
      </c>
      <c r="U3416" s="7">
        <v>5</v>
      </c>
      <c r="V3416" s="7">
        <v>0</v>
      </c>
      <c r="W3416" s="102">
        <v>48.54</v>
      </c>
      <c r="X3416" s="102">
        <v>0</v>
      </c>
      <c r="Y3416" s="102">
        <v>1019.3199999999999</v>
      </c>
      <c r="Z3416" s="7">
        <v>0</v>
      </c>
      <c r="AA3416" s="7">
        <v>0</v>
      </c>
    </row>
    <row r="3417" spans="1:27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M3417" t="s">
        <v>16080</v>
      </c>
      <c r="N3417" t="s">
        <v>16074</v>
      </c>
      <c r="O3417" s="7">
        <v>1</v>
      </c>
      <c r="P3417" t="s">
        <v>13428</v>
      </c>
      <c r="Q3417" s="102">
        <v>1499</v>
      </c>
      <c r="R3417" s="102">
        <v>1499</v>
      </c>
      <c r="S3417" s="102">
        <v>970.78</v>
      </c>
      <c r="T3417">
        <v>970.78</v>
      </c>
      <c r="U3417" s="7">
        <v>5</v>
      </c>
      <c r="V3417" s="7">
        <v>0</v>
      </c>
      <c r="W3417" s="102">
        <v>48.54</v>
      </c>
      <c r="X3417" s="102">
        <v>0</v>
      </c>
      <c r="Y3417" s="102">
        <v>1019.3199999999999</v>
      </c>
      <c r="Z3417" s="7">
        <v>0</v>
      </c>
      <c r="AA3417" s="7">
        <v>0</v>
      </c>
    </row>
    <row r="3418" spans="1:27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M3418" t="s">
        <v>16080</v>
      </c>
      <c r="N3418" t="s">
        <v>16073</v>
      </c>
      <c r="O3418" s="7">
        <v>1</v>
      </c>
      <c r="P3418" t="s">
        <v>13428</v>
      </c>
      <c r="Q3418" s="102">
        <v>1499</v>
      </c>
      <c r="R3418" s="102">
        <v>1499</v>
      </c>
      <c r="S3418" s="102">
        <v>970.78</v>
      </c>
      <c r="T3418">
        <v>970.78</v>
      </c>
      <c r="U3418" s="7">
        <v>5</v>
      </c>
      <c r="V3418" s="7">
        <v>0</v>
      </c>
      <c r="W3418" s="102">
        <v>48.54</v>
      </c>
      <c r="X3418" s="102">
        <v>0</v>
      </c>
      <c r="Y3418" s="102">
        <v>1019.3199999999999</v>
      </c>
      <c r="Z3418" s="7">
        <v>0</v>
      </c>
      <c r="AA3418" s="7">
        <v>0</v>
      </c>
    </row>
    <row r="3419" spans="1:27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M3419" t="s">
        <v>16080</v>
      </c>
      <c r="N3419" t="s">
        <v>16072</v>
      </c>
      <c r="O3419" s="7">
        <v>1</v>
      </c>
      <c r="P3419" t="s">
        <v>13428</v>
      </c>
      <c r="Q3419" s="102">
        <v>1499</v>
      </c>
      <c r="R3419" s="102">
        <v>1499</v>
      </c>
      <c r="S3419" s="102">
        <v>970.78</v>
      </c>
      <c r="T3419">
        <v>970.78</v>
      </c>
      <c r="U3419" s="7">
        <v>5</v>
      </c>
      <c r="V3419" s="7">
        <v>0</v>
      </c>
      <c r="W3419" s="102">
        <v>48.54</v>
      </c>
      <c r="X3419" s="102">
        <v>0</v>
      </c>
      <c r="Y3419" s="102">
        <v>1019.3199999999999</v>
      </c>
      <c r="Z3419" s="7">
        <v>0</v>
      </c>
      <c r="AA3419" s="7">
        <v>0</v>
      </c>
    </row>
    <row r="3420" spans="1:27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M3420" t="s">
        <v>16080</v>
      </c>
      <c r="N3420" t="s">
        <v>16071</v>
      </c>
      <c r="O3420" s="7">
        <v>1</v>
      </c>
      <c r="P3420" t="s">
        <v>13428</v>
      </c>
      <c r="Q3420" s="102">
        <v>1499</v>
      </c>
      <c r="R3420" s="102">
        <v>1499</v>
      </c>
      <c r="S3420" s="102">
        <v>970.78</v>
      </c>
      <c r="T3420">
        <v>970.78</v>
      </c>
      <c r="U3420" s="7">
        <v>5</v>
      </c>
      <c r="V3420" s="7">
        <v>0</v>
      </c>
      <c r="W3420" s="102">
        <v>48.54</v>
      </c>
      <c r="X3420" s="102">
        <v>0</v>
      </c>
      <c r="Y3420" s="102">
        <v>1019.3199999999999</v>
      </c>
      <c r="Z3420" s="7">
        <v>0</v>
      </c>
      <c r="AA3420" s="7">
        <v>0</v>
      </c>
    </row>
    <row r="3421" spans="1:27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M3421" t="s">
        <v>16080</v>
      </c>
      <c r="N3421" t="s">
        <v>16074</v>
      </c>
      <c r="O3421" s="7">
        <v>1</v>
      </c>
      <c r="P3421" t="s">
        <v>13428</v>
      </c>
      <c r="Q3421" s="102">
        <v>1499</v>
      </c>
      <c r="R3421" s="102">
        <v>1499</v>
      </c>
      <c r="S3421" s="102">
        <v>970.78</v>
      </c>
      <c r="T3421">
        <v>970.78</v>
      </c>
      <c r="U3421" s="7">
        <v>5</v>
      </c>
      <c r="V3421" s="7">
        <v>0</v>
      </c>
      <c r="W3421" s="102">
        <v>48.54</v>
      </c>
      <c r="X3421" s="102">
        <v>0</v>
      </c>
      <c r="Y3421" s="102">
        <v>1019.3199999999999</v>
      </c>
      <c r="Z3421" s="7">
        <v>0</v>
      </c>
      <c r="AA3421" s="7">
        <v>0</v>
      </c>
    </row>
    <row r="3422" spans="1:27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M3422" t="s">
        <v>16080</v>
      </c>
      <c r="N3422" t="s">
        <v>16072</v>
      </c>
      <c r="O3422" s="7">
        <v>1</v>
      </c>
      <c r="P3422" t="s">
        <v>13428</v>
      </c>
      <c r="Q3422" s="102">
        <v>2499</v>
      </c>
      <c r="R3422" s="102">
        <v>2499</v>
      </c>
      <c r="S3422" s="102">
        <v>1517.25</v>
      </c>
      <c r="T3422">
        <v>1517.25</v>
      </c>
      <c r="U3422" s="7">
        <v>12</v>
      </c>
      <c r="V3422" s="7">
        <v>0</v>
      </c>
      <c r="W3422" s="102">
        <v>182.07</v>
      </c>
      <c r="X3422" s="102">
        <v>0</v>
      </c>
      <c r="Y3422" s="102">
        <v>1699.32</v>
      </c>
      <c r="Z3422" s="7">
        <v>0</v>
      </c>
      <c r="AA3422" s="7">
        <v>0</v>
      </c>
    </row>
    <row r="3423" spans="1:27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M3423" t="s">
        <v>16080</v>
      </c>
      <c r="N3423">
        <v>38</v>
      </c>
      <c r="O3423" s="7">
        <v>1</v>
      </c>
      <c r="P3423" t="s">
        <v>13428</v>
      </c>
      <c r="Q3423" s="102">
        <v>2299</v>
      </c>
      <c r="R3423" s="102">
        <v>2299</v>
      </c>
      <c r="S3423" s="102">
        <v>1395.82</v>
      </c>
      <c r="T3423">
        <v>1395.82</v>
      </c>
      <c r="U3423" s="7">
        <v>12</v>
      </c>
      <c r="V3423" s="7">
        <v>0</v>
      </c>
      <c r="W3423" s="102">
        <v>167.5</v>
      </c>
      <c r="X3423" s="102">
        <v>0</v>
      </c>
      <c r="Y3423" s="102">
        <v>1563.32</v>
      </c>
      <c r="Z3423" s="7">
        <v>0</v>
      </c>
      <c r="AA3423" s="7">
        <v>0</v>
      </c>
    </row>
    <row r="3424" spans="1:27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M3424" t="s">
        <v>16080</v>
      </c>
      <c r="N3424">
        <v>32</v>
      </c>
      <c r="O3424" s="7">
        <v>1</v>
      </c>
      <c r="P3424" t="s">
        <v>13428</v>
      </c>
      <c r="Q3424" s="102">
        <v>2299</v>
      </c>
      <c r="R3424" s="102">
        <v>2299</v>
      </c>
      <c r="S3424" s="102">
        <v>1395.82</v>
      </c>
      <c r="T3424">
        <v>1395.82</v>
      </c>
      <c r="U3424" s="7">
        <v>12</v>
      </c>
      <c r="V3424" s="7">
        <v>0</v>
      </c>
      <c r="W3424" s="102">
        <v>167.5</v>
      </c>
      <c r="X3424" s="102">
        <v>0</v>
      </c>
      <c r="Y3424" s="102">
        <v>1563.32</v>
      </c>
      <c r="Z3424" s="7">
        <v>0</v>
      </c>
      <c r="AA3424" s="7">
        <v>0</v>
      </c>
    </row>
    <row r="3425" spans="1:27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M3425" t="s">
        <v>16080</v>
      </c>
      <c r="N3425" t="s">
        <v>16072</v>
      </c>
      <c r="O3425" s="7">
        <v>1</v>
      </c>
      <c r="P3425" t="s">
        <v>13428</v>
      </c>
      <c r="Q3425" s="102">
        <v>1499</v>
      </c>
      <c r="R3425" s="102">
        <v>1499</v>
      </c>
      <c r="S3425" s="102">
        <v>970.78</v>
      </c>
      <c r="T3425">
        <v>970.78</v>
      </c>
      <c r="U3425" s="7">
        <v>5</v>
      </c>
      <c r="V3425" s="7">
        <v>0</v>
      </c>
      <c r="W3425" s="102">
        <v>48.54</v>
      </c>
      <c r="X3425" s="102">
        <v>0</v>
      </c>
      <c r="Y3425" s="102">
        <v>1019.3199999999999</v>
      </c>
      <c r="Z3425" s="7">
        <v>0</v>
      </c>
      <c r="AA3425" s="7">
        <v>0</v>
      </c>
    </row>
    <row r="3426" spans="1:27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M3426" t="s">
        <v>16080</v>
      </c>
      <c r="N3426" t="s">
        <v>16074</v>
      </c>
      <c r="O3426" s="7">
        <v>1</v>
      </c>
      <c r="P3426" t="s">
        <v>13428</v>
      </c>
      <c r="Q3426" s="102">
        <v>1499</v>
      </c>
      <c r="R3426" s="102">
        <v>1499</v>
      </c>
      <c r="S3426" s="102">
        <v>970.78</v>
      </c>
      <c r="T3426">
        <v>970.78</v>
      </c>
      <c r="U3426" s="7">
        <v>5</v>
      </c>
      <c r="V3426" s="7">
        <v>0</v>
      </c>
      <c r="W3426" s="102">
        <v>48.54</v>
      </c>
      <c r="X3426" s="102">
        <v>0</v>
      </c>
      <c r="Y3426" s="102">
        <v>1019.3199999999999</v>
      </c>
      <c r="Z3426" s="7">
        <v>0</v>
      </c>
      <c r="AA3426" s="7">
        <v>0</v>
      </c>
    </row>
    <row r="3427" spans="1:27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M3427" t="s">
        <v>16080</v>
      </c>
      <c r="N3427" t="s">
        <v>16071</v>
      </c>
      <c r="O3427" s="7">
        <v>1</v>
      </c>
      <c r="P3427" t="s">
        <v>13428</v>
      </c>
      <c r="Q3427" s="102">
        <v>1499</v>
      </c>
      <c r="R3427" s="102">
        <v>1499</v>
      </c>
      <c r="S3427" s="102">
        <v>970.78</v>
      </c>
      <c r="T3427">
        <v>970.78</v>
      </c>
      <c r="U3427" s="7">
        <v>5</v>
      </c>
      <c r="V3427" s="7">
        <v>0</v>
      </c>
      <c r="W3427" s="102">
        <v>48.54</v>
      </c>
      <c r="X3427" s="102">
        <v>0</v>
      </c>
      <c r="Y3427" s="102">
        <v>1019.3199999999999</v>
      </c>
      <c r="Z3427" s="7">
        <v>0</v>
      </c>
      <c r="AA3427" s="7">
        <v>0</v>
      </c>
    </row>
    <row r="3428" spans="1:27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M3428" t="s">
        <v>16080</v>
      </c>
      <c r="N3428">
        <v>34</v>
      </c>
      <c r="O3428" s="7">
        <v>1</v>
      </c>
      <c r="P3428" t="s">
        <v>13428</v>
      </c>
      <c r="Q3428" s="102">
        <v>2299</v>
      </c>
      <c r="R3428" s="102">
        <v>2299</v>
      </c>
      <c r="S3428" s="102">
        <v>1395.82</v>
      </c>
      <c r="T3428">
        <v>1395.82</v>
      </c>
      <c r="U3428" s="7">
        <v>12</v>
      </c>
      <c r="V3428" s="7">
        <v>0</v>
      </c>
      <c r="W3428" s="102">
        <v>167.5</v>
      </c>
      <c r="X3428" s="102">
        <v>0</v>
      </c>
      <c r="Y3428" s="102">
        <v>1563.32</v>
      </c>
      <c r="Z3428" s="7">
        <v>0</v>
      </c>
      <c r="AA3428" s="7">
        <v>0</v>
      </c>
    </row>
    <row r="3429" spans="1:27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M3429" t="s">
        <v>16080</v>
      </c>
      <c r="N3429">
        <v>38</v>
      </c>
      <c r="O3429" s="7">
        <v>1</v>
      </c>
      <c r="P3429" t="s">
        <v>13428</v>
      </c>
      <c r="Q3429" s="102">
        <v>2299</v>
      </c>
      <c r="R3429" s="102">
        <v>2299</v>
      </c>
      <c r="S3429" s="102">
        <v>1395.82</v>
      </c>
      <c r="T3429">
        <v>1395.82</v>
      </c>
      <c r="U3429" s="7">
        <v>12</v>
      </c>
      <c r="V3429" s="7">
        <v>0</v>
      </c>
      <c r="W3429" s="102">
        <v>167.5</v>
      </c>
      <c r="X3429" s="102">
        <v>0</v>
      </c>
      <c r="Y3429" s="102">
        <v>1563.32</v>
      </c>
      <c r="Z3429" s="7">
        <v>0</v>
      </c>
      <c r="AA3429" s="7">
        <v>0</v>
      </c>
    </row>
    <row r="3430" spans="1:27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M3430" t="s">
        <v>16080</v>
      </c>
      <c r="N3430">
        <v>36</v>
      </c>
      <c r="O3430" s="7">
        <v>1</v>
      </c>
      <c r="P3430" t="s">
        <v>13428</v>
      </c>
      <c r="Q3430" s="102">
        <v>2299</v>
      </c>
      <c r="R3430" s="102">
        <v>2299</v>
      </c>
      <c r="S3430" s="102">
        <v>1395.82</v>
      </c>
      <c r="T3430">
        <v>1395.82</v>
      </c>
      <c r="U3430" s="7">
        <v>12</v>
      </c>
      <c r="V3430" s="7">
        <v>0</v>
      </c>
      <c r="W3430" s="102">
        <v>167.5</v>
      </c>
      <c r="X3430" s="102">
        <v>0</v>
      </c>
      <c r="Y3430" s="102">
        <v>1563.32</v>
      </c>
      <c r="Z3430" s="7">
        <v>0</v>
      </c>
      <c r="AA3430" s="7">
        <v>0</v>
      </c>
    </row>
    <row r="3431" spans="1:27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M3431" t="s">
        <v>16080</v>
      </c>
      <c r="N3431">
        <v>34</v>
      </c>
      <c r="O3431" s="7">
        <v>1</v>
      </c>
      <c r="P3431" t="s">
        <v>13428</v>
      </c>
      <c r="Q3431" s="102">
        <v>2299</v>
      </c>
      <c r="R3431" s="102">
        <v>2299</v>
      </c>
      <c r="S3431" s="102">
        <v>1395.82</v>
      </c>
      <c r="T3431">
        <v>1395.82</v>
      </c>
      <c r="U3431" s="7">
        <v>12</v>
      </c>
      <c r="V3431" s="7">
        <v>0</v>
      </c>
      <c r="W3431" s="102">
        <v>167.5</v>
      </c>
      <c r="X3431" s="102">
        <v>0</v>
      </c>
      <c r="Y3431" s="102">
        <v>1563.32</v>
      </c>
      <c r="Z3431" s="7">
        <v>0</v>
      </c>
      <c r="AA3431" s="7">
        <v>0</v>
      </c>
    </row>
    <row r="3432" spans="1:27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M3432" t="s">
        <v>16080</v>
      </c>
      <c r="N3432">
        <v>38</v>
      </c>
      <c r="O3432" s="7">
        <v>1</v>
      </c>
      <c r="P3432" t="s">
        <v>13428</v>
      </c>
      <c r="Q3432" s="102">
        <v>2199</v>
      </c>
      <c r="R3432" s="102">
        <v>2199</v>
      </c>
      <c r="S3432" s="102">
        <v>1335.11</v>
      </c>
      <c r="T3432">
        <v>1335.11</v>
      </c>
      <c r="U3432" s="7">
        <v>12</v>
      </c>
      <c r="V3432" s="7">
        <v>0</v>
      </c>
      <c r="W3432" s="102">
        <v>160.21</v>
      </c>
      <c r="X3432" s="102">
        <v>0</v>
      </c>
      <c r="Y3432" s="102">
        <v>1495.32</v>
      </c>
      <c r="Z3432" s="7">
        <v>0</v>
      </c>
      <c r="AA3432" s="7">
        <v>0</v>
      </c>
    </row>
    <row r="3433" spans="1:27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M3433" t="s">
        <v>16080</v>
      </c>
      <c r="N3433">
        <v>36</v>
      </c>
      <c r="O3433" s="7">
        <v>1</v>
      </c>
      <c r="P3433" t="s">
        <v>13428</v>
      </c>
      <c r="Q3433" s="102">
        <v>2199</v>
      </c>
      <c r="R3433" s="102">
        <v>2199</v>
      </c>
      <c r="S3433" s="102">
        <v>1335.11</v>
      </c>
      <c r="T3433">
        <v>1335.11</v>
      </c>
      <c r="U3433" s="7">
        <v>12</v>
      </c>
      <c r="V3433" s="7">
        <v>0</v>
      </c>
      <c r="W3433" s="102">
        <v>160.21</v>
      </c>
      <c r="X3433" s="102">
        <v>0</v>
      </c>
      <c r="Y3433" s="102">
        <v>1495.32</v>
      </c>
      <c r="Z3433" s="7">
        <v>0</v>
      </c>
      <c r="AA3433" s="7">
        <v>0</v>
      </c>
    </row>
    <row r="3434" spans="1:27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M3434" t="s">
        <v>16080</v>
      </c>
      <c r="N3434">
        <v>34</v>
      </c>
      <c r="O3434" s="7">
        <v>1</v>
      </c>
      <c r="P3434" t="s">
        <v>13428</v>
      </c>
      <c r="Q3434" s="102">
        <v>2199</v>
      </c>
      <c r="R3434" s="102">
        <v>2199</v>
      </c>
      <c r="S3434" s="102">
        <v>1335.11</v>
      </c>
      <c r="T3434">
        <v>1335.11</v>
      </c>
      <c r="U3434" s="7">
        <v>12</v>
      </c>
      <c r="V3434" s="7">
        <v>0</v>
      </c>
      <c r="W3434" s="102">
        <v>160.21</v>
      </c>
      <c r="X3434" s="102">
        <v>0</v>
      </c>
      <c r="Y3434" s="102">
        <v>1495.32</v>
      </c>
      <c r="Z3434" s="7">
        <v>0</v>
      </c>
      <c r="AA3434" s="7">
        <v>0</v>
      </c>
    </row>
    <row r="3435" spans="1:27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M3435" t="s">
        <v>16080</v>
      </c>
      <c r="N3435">
        <v>32</v>
      </c>
      <c r="O3435" s="7">
        <v>1</v>
      </c>
      <c r="P3435" t="s">
        <v>13428</v>
      </c>
      <c r="Q3435" s="102">
        <v>2199</v>
      </c>
      <c r="R3435" s="102">
        <v>2199</v>
      </c>
      <c r="S3435" s="102">
        <v>1335.11</v>
      </c>
      <c r="T3435">
        <v>1335.11</v>
      </c>
      <c r="U3435" s="7">
        <v>12</v>
      </c>
      <c r="V3435" s="7">
        <v>0</v>
      </c>
      <c r="W3435" s="102">
        <v>160.21</v>
      </c>
      <c r="X3435" s="102">
        <v>0</v>
      </c>
      <c r="Y3435" s="102">
        <v>1495.32</v>
      </c>
      <c r="Z3435" s="7">
        <v>0</v>
      </c>
      <c r="AA3435" s="7">
        <v>0</v>
      </c>
    </row>
    <row r="3436" spans="1:27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M3436" t="s">
        <v>16080</v>
      </c>
      <c r="N3436">
        <v>30</v>
      </c>
      <c r="O3436" s="7">
        <v>1</v>
      </c>
      <c r="P3436" t="s">
        <v>13428</v>
      </c>
      <c r="Q3436" s="102">
        <v>2199</v>
      </c>
      <c r="R3436" s="102">
        <v>2199</v>
      </c>
      <c r="S3436" s="102">
        <v>1335.11</v>
      </c>
      <c r="T3436">
        <v>1335.11</v>
      </c>
      <c r="U3436" s="7">
        <v>12</v>
      </c>
      <c r="V3436" s="7">
        <v>0</v>
      </c>
      <c r="W3436" s="102">
        <v>160.21</v>
      </c>
      <c r="X3436" s="102">
        <v>0</v>
      </c>
      <c r="Y3436" s="102">
        <v>1495.32</v>
      </c>
      <c r="Z3436" s="7">
        <v>0</v>
      </c>
      <c r="AA3436" s="7">
        <v>0</v>
      </c>
    </row>
    <row r="3437" spans="1:27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M3437" t="s">
        <v>16080</v>
      </c>
      <c r="N3437">
        <v>36</v>
      </c>
      <c r="O3437" s="7">
        <v>1</v>
      </c>
      <c r="P3437" t="s">
        <v>13428</v>
      </c>
      <c r="Q3437" s="102">
        <v>2299</v>
      </c>
      <c r="R3437" s="102">
        <v>2299</v>
      </c>
      <c r="S3437" s="102">
        <v>1395.82</v>
      </c>
      <c r="T3437">
        <v>1395.82</v>
      </c>
      <c r="U3437" s="7">
        <v>12</v>
      </c>
      <c r="V3437" s="7">
        <v>0</v>
      </c>
      <c r="W3437" s="102">
        <v>167.5</v>
      </c>
      <c r="X3437" s="102">
        <v>0</v>
      </c>
      <c r="Y3437" s="102">
        <v>1563.32</v>
      </c>
      <c r="Z3437" s="7">
        <v>0</v>
      </c>
      <c r="AA3437" s="7">
        <v>0</v>
      </c>
    </row>
    <row r="3438" spans="1:27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M3438" t="s">
        <v>16080</v>
      </c>
      <c r="N3438" t="s">
        <v>16072</v>
      </c>
      <c r="O3438" s="7">
        <v>1</v>
      </c>
      <c r="P3438" t="s">
        <v>13428</v>
      </c>
      <c r="Q3438" s="102">
        <v>1799</v>
      </c>
      <c r="R3438" s="102">
        <v>1799</v>
      </c>
      <c r="S3438" s="102">
        <v>1092.25</v>
      </c>
      <c r="T3438">
        <v>1092.25</v>
      </c>
      <c r="U3438" s="7">
        <v>12</v>
      </c>
      <c r="V3438" s="7">
        <v>0</v>
      </c>
      <c r="W3438" s="102">
        <v>131.07</v>
      </c>
      <c r="X3438" s="102">
        <v>0</v>
      </c>
      <c r="Y3438" s="102">
        <v>1223.32</v>
      </c>
      <c r="Z3438" s="7">
        <v>0</v>
      </c>
      <c r="AA3438" s="7">
        <v>0</v>
      </c>
    </row>
    <row r="3439" spans="1:27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M3439" t="s">
        <v>16080</v>
      </c>
      <c r="N3439">
        <v>36</v>
      </c>
      <c r="O3439" s="7">
        <v>1</v>
      </c>
      <c r="P3439" t="s">
        <v>13428</v>
      </c>
      <c r="Q3439" s="102">
        <v>2999</v>
      </c>
      <c r="R3439" s="102">
        <v>2999</v>
      </c>
      <c r="S3439" s="102">
        <v>1820.82</v>
      </c>
      <c r="T3439">
        <v>1820.82</v>
      </c>
      <c r="U3439" s="7">
        <v>12</v>
      </c>
      <c r="V3439" s="7">
        <v>0</v>
      </c>
      <c r="W3439" s="102">
        <v>218.5</v>
      </c>
      <c r="X3439" s="102">
        <v>0</v>
      </c>
      <c r="Y3439" s="102">
        <v>2039.32</v>
      </c>
      <c r="Z3439" s="7">
        <v>0</v>
      </c>
      <c r="AA3439" s="7">
        <v>0</v>
      </c>
    </row>
    <row r="3440" spans="1:27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M3440" t="s">
        <v>16080</v>
      </c>
      <c r="N3440" t="s">
        <v>16073</v>
      </c>
      <c r="O3440" s="7">
        <v>1</v>
      </c>
      <c r="P3440" t="s">
        <v>13428</v>
      </c>
      <c r="Q3440" s="102">
        <v>1599</v>
      </c>
      <c r="R3440" s="102">
        <v>1599</v>
      </c>
      <c r="S3440" s="102">
        <v>1000</v>
      </c>
      <c r="T3440">
        <v>1000</v>
      </c>
      <c r="U3440" s="7">
        <v>5</v>
      </c>
      <c r="V3440" s="7">
        <v>0</v>
      </c>
      <c r="W3440" s="102">
        <v>50</v>
      </c>
      <c r="X3440" s="102">
        <v>0</v>
      </c>
      <c r="Y3440" s="102">
        <v>1050</v>
      </c>
      <c r="Z3440" s="7">
        <v>0</v>
      </c>
      <c r="AA3440" s="7">
        <v>0</v>
      </c>
    </row>
    <row r="3441" spans="1:27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M3441" t="s">
        <v>16080</v>
      </c>
      <c r="N3441" t="s">
        <v>16074</v>
      </c>
      <c r="O3441" s="7">
        <v>1</v>
      </c>
      <c r="P3441" t="s">
        <v>13428</v>
      </c>
      <c r="Q3441" s="102">
        <v>1599</v>
      </c>
      <c r="R3441" s="102">
        <v>1599</v>
      </c>
      <c r="S3441" s="102">
        <v>1000</v>
      </c>
      <c r="T3441">
        <v>1000</v>
      </c>
      <c r="U3441" s="7">
        <v>5</v>
      </c>
      <c r="V3441" s="7">
        <v>0</v>
      </c>
      <c r="W3441" s="102">
        <v>50</v>
      </c>
      <c r="X3441" s="102">
        <v>0</v>
      </c>
      <c r="Y3441" s="102">
        <v>1050</v>
      </c>
      <c r="Z3441" s="7">
        <v>0</v>
      </c>
      <c r="AA3441" s="7">
        <v>0</v>
      </c>
    </row>
    <row r="3442" spans="1:27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M3442" t="s">
        <v>16080</v>
      </c>
      <c r="N3442" t="s">
        <v>16071</v>
      </c>
      <c r="O3442" s="7">
        <v>1</v>
      </c>
      <c r="P3442" t="s">
        <v>13428</v>
      </c>
      <c r="Q3442" s="102">
        <v>1599</v>
      </c>
      <c r="R3442" s="102">
        <v>1599</v>
      </c>
      <c r="S3442" s="102">
        <v>1000</v>
      </c>
      <c r="T3442">
        <v>1000</v>
      </c>
      <c r="U3442" s="7">
        <v>5</v>
      </c>
      <c r="V3442" s="7">
        <v>0</v>
      </c>
      <c r="W3442" s="102">
        <v>50</v>
      </c>
      <c r="X3442" s="102">
        <v>0</v>
      </c>
      <c r="Y3442" s="102">
        <v>1050</v>
      </c>
      <c r="Z3442" s="7">
        <v>0</v>
      </c>
      <c r="AA3442" s="7">
        <v>0</v>
      </c>
    </row>
    <row r="3443" spans="1:27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M3443" t="s">
        <v>16080</v>
      </c>
      <c r="N3443" t="s">
        <v>16072</v>
      </c>
      <c r="O3443" s="7">
        <v>1</v>
      </c>
      <c r="P3443" t="s">
        <v>13428</v>
      </c>
      <c r="Q3443" s="102">
        <v>1599</v>
      </c>
      <c r="R3443" s="102">
        <v>1599</v>
      </c>
      <c r="S3443" s="102">
        <v>1000</v>
      </c>
      <c r="T3443">
        <v>1000</v>
      </c>
      <c r="U3443" s="7">
        <v>5</v>
      </c>
      <c r="V3443" s="7">
        <v>0</v>
      </c>
      <c r="W3443" s="102">
        <v>50</v>
      </c>
      <c r="X3443" s="102">
        <v>0</v>
      </c>
      <c r="Y3443" s="102">
        <v>1050</v>
      </c>
      <c r="Z3443" s="7">
        <v>0</v>
      </c>
      <c r="AA3443" s="7">
        <v>0</v>
      </c>
    </row>
    <row r="3444" spans="1:27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M3444" t="s">
        <v>16080</v>
      </c>
      <c r="N3444" t="s">
        <v>16073</v>
      </c>
      <c r="O3444" s="7">
        <v>1</v>
      </c>
      <c r="P3444" t="s">
        <v>13428</v>
      </c>
      <c r="Q3444" s="102">
        <v>1799</v>
      </c>
      <c r="R3444" s="102">
        <v>1799</v>
      </c>
      <c r="S3444" s="102">
        <v>1092.25</v>
      </c>
      <c r="T3444">
        <v>1092.25</v>
      </c>
      <c r="U3444" s="7">
        <v>12</v>
      </c>
      <c r="V3444" s="7">
        <v>0</v>
      </c>
      <c r="W3444" s="102">
        <v>131.07</v>
      </c>
      <c r="X3444" s="102">
        <v>0</v>
      </c>
      <c r="Y3444" s="102">
        <v>1223.32</v>
      </c>
      <c r="Z3444" s="7">
        <v>0</v>
      </c>
      <c r="AA3444" s="7">
        <v>0</v>
      </c>
    </row>
    <row r="3445" spans="1:27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M3445" t="s">
        <v>16080</v>
      </c>
      <c r="N3445" t="s">
        <v>16074</v>
      </c>
      <c r="O3445" s="7">
        <v>1</v>
      </c>
      <c r="P3445" t="s">
        <v>13428</v>
      </c>
      <c r="Q3445" s="102">
        <v>1499</v>
      </c>
      <c r="R3445" s="102">
        <v>1499</v>
      </c>
      <c r="S3445" s="102">
        <v>970.78</v>
      </c>
      <c r="T3445">
        <v>970.78</v>
      </c>
      <c r="U3445" s="7">
        <v>5</v>
      </c>
      <c r="V3445" s="7">
        <v>0</v>
      </c>
      <c r="W3445" s="102">
        <v>48.54</v>
      </c>
      <c r="X3445" s="102">
        <v>0</v>
      </c>
      <c r="Y3445" s="102">
        <v>1019.3199999999999</v>
      </c>
      <c r="Z3445" s="7">
        <v>0</v>
      </c>
      <c r="AA3445" s="7">
        <v>0</v>
      </c>
    </row>
    <row r="3446" spans="1:27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M3446" t="s">
        <v>16080</v>
      </c>
      <c r="N3446" t="s">
        <v>16071</v>
      </c>
      <c r="O3446" s="7">
        <v>1</v>
      </c>
      <c r="P3446" t="s">
        <v>13428</v>
      </c>
      <c r="Q3446" s="102">
        <v>2399</v>
      </c>
      <c r="R3446" s="102">
        <v>2399</v>
      </c>
      <c r="S3446" s="102">
        <v>1456.54</v>
      </c>
      <c r="T3446">
        <v>1456.54</v>
      </c>
      <c r="U3446" s="7">
        <v>12</v>
      </c>
      <c r="V3446" s="7">
        <v>0</v>
      </c>
      <c r="W3446" s="102">
        <v>174.78</v>
      </c>
      <c r="X3446" s="102">
        <v>0</v>
      </c>
      <c r="Y3446" s="102">
        <v>1631.32</v>
      </c>
      <c r="Z3446" s="7">
        <v>0</v>
      </c>
      <c r="AA3446" s="7">
        <v>0</v>
      </c>
    </row>
    <row r="3447" spans="1:27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M3447" t="s">
        <v>16080</v>
      </c>
      <c r="N3447" t="s">
        <v>16074</v>
      </c>
      <c r="O3447" s="7">
        <v>1</v>
      </c>
      <c r="P3447" t="s">
        <v>13428</v>
      </c>
      <c r="Q3447" s="102">
        <v>2399</v>
      </c>
      <c r="R3447" s="102">
        <v>2399</v>
      </c>
      <c r="S3447" s="102">
        <v>1456.54</v>
      </c>
      <c r="T3447">
        <v>1456.54</v>
      </c>
      <c r="U3447" s="7">
        <v>12</v>
      </c>
      <c r="V3447" s="7">
        <v>0</v>
      </c>
      <c r="W3447" s="102">
        <v>174.78</v>
      </c>
      <c r="X3447" s="102">
        <v>0</v>
      </c>
      <c r="Y3447" s="102">
        <v>1631.32</v>
      </c>
      <c r="Z3447" s="7">
        <v>0</v>
      </c>
      <c r="AA3447" s="7">
        <v>0</v>
      </c>
    </row>
    <row r="3448" spans="1:27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M3448" t="s">
        <v>16080</v>
      </c>
      <c r="N3448" t="s">
        <v>16073</v>
      </c>
      <c r="O3448" s="7">
        <v>1</v>
      </c>
      <c r="P3448" t="s">
        <v>13428</v>
      </c>
      <c r="Q3448" s="102">
        <v>2399</v>
      </c>
      <c r="R3448" s="102">
        <v>2399</v>
      </c>
      <c r="S3448" s="102">
        <v>1456.54</v>
      </c>
      <c r="T3448">
        <v>1456.54</v>
      </c>
      <c r="U3448" s="7">
        <v>12</v>
      </c>
      <c r="V3448" s="7">
        <v>0</v>
      </c>
      <c r="W3448" s="102">
        <v>174.78</v>
      </c>
      <c r="X3448" s="102">
        <v>0</v>
      </c>
      <c r="Y3448" s="102">
        <v>1631.32</v>
      </c>
      <c r="Z3448" s="7">
        <v>0</v>
      </c>
      <c r="AA3448" s="7">
        <v>0</v>
      </c>
    </row>
    <row r="3449" spans="1:27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M3449" t="s">
        <v>16080</v>
      </c>
      <c r="N3449" t="s">
        <v>16072</v>
      </c>
      <c r="O3449" s="7">
        <v>1</v>
      </c>
      <c r="P3449" t="s">
        <v>13428</v>
      </c>
      <c r="Q3449" s="102">
        <v>1999</v>
      </c>
      <c r="R3449" s="102">
        <v>1999</v>
      </c>
      <c r="S3449" s="102">
        <v>1213.68</v>
      </c>
      <c r="T3449">
        <v>1213.68</v>
      </c>
      <c r="U3449" s="7">
        <v>12</v>
      </c>
      <c r="V3449" s="7">
        <v>0</v>
      </c>
      <c r="W3449" s="102">
        <v>145.63999999999999</v>
      </c>
      <c r="X3449" s="102">
        <v>0</v>
      </c>
      <c r="Y3449" s="102">
        <v>1359.3200000000002</v>
      </c>
      <c r="Z3449" s="7">
        <v>0</v>
      </c>
      <c r="AA3449" s="7">
        <v>0</v>
      </c>
    </row>
    <row r="3450" spans="1:27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M3450" t="s">
        <v>16080</v>
      </c>
      <c r="N3450" t="s">
        <v>16071</v>
      </c>
      <c r="O3450" s="7">
        <v>1</v>
      </c>
      <c r="P3450" t="s">
        <v>13428</v>
      </c>
      <c r="Q3450" s="102">
        <v>1999</v>
      </c>
      <c r="R3450" s="102">
        <v>1999</v>
      </c>
      <c r="S3450" s="102">
        <v>1213.68</v>
      </c>
      <c r="T3450">
        <v>1213.68</v>
      </c>
      <c r="U3450" s="7">
        <v>12</v>
      </c>
      <c r="V3450" s="7">
        <v>0</v>
      </c>
      <c r="W3450" s="102">
        <v>145.63999999999999</v>
      </c>
      <c r="X3450" s="102">
        <v>0</v>
      </c>
      <c r="Y3450" s="102">
        <v>1359.3200000000002</v>
      </c>
      <c r="Z3450" s="7">
        <v>0</v>
      </c>
      <c r="AA3450" s="7">
        <v>0</v>
      </c>
    </row>
    <row r="3451" spans="1:27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M3451" t="s">
        <v>16080</v>
      </c>
      <c r="N3451" t="s">
        <v>16071</v>
      </c>
      <c r="O3451" s="7">
        <v>1</v>
      </c>
      <c r="P3451" t="s">
        <v>13428</v>
      </c>
      <c r="Q3451" s="102">
        <v>2399</v>
      </c>
      <c r="R3451" s="102">
        <v>2399</v>
      </c>
      <c r="S3451" s="102">
        <v>1456.54</v>
      </c>
      <c r="T3451">
        <v>1456.54</v>
      </c>
      <c r="U3451" s="7">
        <v>12</v>
      </c>
      <c r="V3451" s="7">
        <v>0</v>
      </c>
      <c r="W3451" s="102">
        <v>174.78</v>
      </c>
      <c r="X3451" s="102">
        <v>0</v>
      </c>
      <c r="Y3451" s="102">
        <v>1631.32</v>
      </c>
      <c r="Z3451" s="7">
        <v>0</v>
      </c>
      <c r="AA3451" s="7">
        <v>0</v>
      </c>
    </row>
    <row r="3452" spans="1:27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M3452" t="s">
        <v>16080</v>
      </c>
      <c r="N3452" t="s">
        <v>16074</v>
      </c>
      <c r="O3452" s="7">
        <v>1</v>
      </c>
      <c r="P3452" t="s">
        <v>13428</v>
      </c>
      <c r="Q3452" s="102">
        <v>2399</v>
      </c>
      <c r="R3452" s="102">
        <v>2399</v>
      </c>
      <c r="S3452" s="102">
        <v>1456.54</v>
      </c>
      <c r="T3452">
        <v>1456.54</v>
      </c>
      <c r="U3452" s="7">
        <v>12</v>
      </c>
      <c r="V3452" s="7">
        <v>0</v>
      </c>
      <c r="W3452" s="102">
        <v>174.78</v>
      </c>
      <c r="X3452" s="102">
        <v>0</v>
      </c>
      <c r="Y3452" s="102">
        <v>1631.32</v>
      </c>
      <c r="Z3452" s="7">
        <v>0</v>
      </c>
      <c r="AA3452" s="7">
        <v>0</v>
      </c>
    </row>
    <row r="3453" spans="1:27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M3453" t="s">
        <v>16080</v>
      </c>
      <c r="N3453" t="s">
        <v>16073</v>
      </c>
      <c r="O3453" s="7">
        <v>1</v>
      </c>
      <c r="P3453" t="s">
        <v>13428</v>
      </c>
      <c r="Q3453" s="102">
        <v>2399</v>
      </c>
      <c r="R3453" s="102">
        <v>2399</v>
      </c>
      <c r="S3453" s="102">
        <v>1456.54</v>
      </c>
      <c r="T3453">
        <v>1456.54</v>
      </c>
      <c r="U3453" s="7">
        <v>12</v>
      </c>
      <c r="V3453" s="7">
        <v>0</v>
      </c>
      <c r="W3453" s="102">
        <v>174.78</v>
      </c>
      <c r="X3453" s="102">
        <v>0</v>
      </c>
      <c r="Y3453" s="102">
        <v>1631.32</v>
      </c>
      <c r="Z3453" s="7">
        <v>0</v>
      </c>
      <c r="AA3453" s="7">
        <v>0</v>
      </c>
    </row>
    <row r="3454" spans="1:27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M3454" t="s">
        <v>16080</v>
      </c>
      <c r="N3454" t="s">
        <v>16074</v>
      </c>
      <c r="O3454" s="7">
        <v>1</v>
      </c>
      <c r="P3454" t="s">
        <v>13428</v>
      </c>
      <c r="Q3454" s="102">
        <v>1799</v>
      </c>
      <c r="R3454" s="102">
        <v>1799</v>
      </c>
      <c r="S3454" s="102">
        <v>1092.25</v>
      </c>
      <c r="T3454">
        <v>1092.25</v>
      </c>
      <c r="U3454" s="7">
        <v>12</v>
      </c>
      <c r="V3454" s="7">
        <v>0</v>
      </c>
      <c r="W3454" s="102">
        <v>131.07</v>
      </c>
      <c r="X3454" s="102">
        <v>0</v>
      </c>
      <c r="Y3454" s="102">
        <v>1223.32</v>
      </c>
      <c r="Z3454" s="7">
        <v>0</v>
      </c>
      <c r="AA3454" s="7">
        <v>0</v>
      </c>
    </row>
    <row r="3455" spans="1:27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M3455" t="s">
        <v>16080</v>
      </c>
      <c r="N3455" t="s">
        <v>16071</v>
      </c>
      <c r="O3455" s="7">
        <v>1</v>
      </c>
      <c r="P3455" t="s">
        <v>13428</v>
      </c>
      <c r="Q3455" s="102">
        <v>1499</v>
      </c>
      <c r="R3455" s="102">
        <v>1499</v>
      </c>
      <c r="S3455" s="102">
        <v>970.78</v>
      </c>
      <c r="T3455">
        <v>970.78</v>
      </c>
      <c r="U3455" s="7">
        <v>5</v>
      </c>
      <c r="V3455" s="7">
        <v>0</v>
      </c>
      <c r="W3455" s="102">
        <v>48.54</v>
      </c>
      <c r="X3455" s="102">
        <v>0</v>
      </c>
      <c r="Y3455" s="102">
        <v>1019.3199999999999</v>
      </c>
      <c r="Z3455" s="7">
        <v>0</v>
      </c>
      <c r="AA3455" s="7">
        <v>0</v>
      </c>
    </row>
    <row r="3456" spans="1:27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M3456" t="s">
        <v>16080</v>
      </c>
      <c r="N3456" t="s">
        <v>16071</v>
      </c>
      <c r="O3456" s="7">
        <v>1</v>
      </c>
      <c r="P3456" t="s">
        <v>13428</v>
      </c>
      <c r="Q3456" s="102">
        <v>1799</v>
      </c>
      <c r="R3456" s="102">
        <v>1799</v>
      </c>
      <c r="S3456" s="102">
        <v>1092.25</v>
      </c>
      <c r="T3456">
        <v>1092.25</v>
      </c>
      <c r="U3456" s="7">
        <v>12</v>
      </c>
      <c r="V3456" s="7">
        <v>0</v>
      </c>
      <c r="W3456" s="102">
        <v>131.07</v>
      </c>
      <c r="X3456" s="102">
        <v>0</v>
      </c>
      <c r="Y3456" s="102">
        <v>1223.32</v>
      </c>
      <c r="Z3456" s="7">
        <v>0</v>
      </c>
      <c r="AA3456" s="7">
        <v>0</v>
      </c>
    </row>
    <row r="3457" spans="1:27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M3457" t="s">
        <v>16080</v>
      </c>
      <c r="N3457" t="s">
        <v>16073</v>
      </c>
      <c r="O3457" s="7">
        <v>1</v>
      </c>
      <c r="P3457" t="s">
        <v>13428</v>
      </c>
      <c r="Q3457" s="102">
        <v>1499</v>
      </c>
      <c r="R3457" s="102">
        <v>1499</v>
      </c>
      <c r="S3457" s="102">
        <v>970.78</v>
      </c>
      <c r="T3457">
        <v>970.78</v>
      </c>
      <c r="U3457" s="7">
        <v>5</v>
      </c>
      <c r="V3457" s="7">
        <v>0</v>
      </c>
      <c r="W3457" s="102">
        <v>48.54</v>
      </c>
      <c r="X3457" s="102">
        <v>0</v>
      </c>
      <c r="Y3457" s="102">
        <v>1019.3199999999999</v>
      </c>
      <c r="Z3457" s="7">
        <v>0</v>
      </c>
      <c r="AA3457" s="7">
        <v>0</v>
      </c>
    </row>
    <row r="3458" spans="1:27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M3458" t="s">
        <v>16080</v>
      </c>
      <c r="N3458" t="s">
        <v>16075</v>
      </c>
      <c r="O3458" s="7">
        <v>1</v>
      </c>
      <c r="P3458" t="s">
        <v>13428</v>
      </c>
      <c r="Q3458" s="102">
        <v>1799</v>
      </c>
      <c r="R3458" s="102">
        <v>1799</v>
      </c>
      <c r="S3458" s="102">
        <v>1092.25</v>
      </c>
      <c r="T3458">
        <v>1092.25</v>
      </c>
      <c r="U3458" s="7">
        <v>12</v>
      </c>
      <c r="V3458" s="7">
        <v>0</v>
      </c>
      <c r="W3458" s="102">
        <v>131.07</v>
      </c>
      <c r="X3458" s="102">
        <v>0</v>
      </c>
      <c r="Y3458" s="102">
        <v>1223.32</v>
      </c>
      <c r="Z3458" s="7">
        <v>0</v>
      </c>
      <c r="AA3458" s="7">
        <v>0</v>
      </c>
    </row>
    <row r="3459" spans="1:27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M3459" t="s">
        <v>16080</v>
      </c>
      <c r="N3459" t="s">
        <v>16072</v>
      </c>
      <c r="O3459" s="7">
        <v>1</v>
      </c>
      <c r="P3459" t="s">
        <v>13428</v>
      </c>
      <c r="Q3459" s="102">
        <v>1799</v>
      </c>
      <c r="R3459" s="102">
        <v>1799</v>
      </c>
      <c r="S3459" s="102">
        <v>1092.25</v>
      </c>
      <c r="T3459">
        <v>1092.25</v>
      </c>
      <c r="U3459" s="7">
        <v>12</v>
      </c>
      <c r="V3459" s="7">
        <v>0</v>
      </c>
      <c r="W3459" s="102">
        <v>131.07</v>
      </c>
      <c r="X3459" s="102">
        <v>0</v>
      </c>
      <c r="Y3459" s="102">
        <v>1223.32</v>
      </c>
      <c r="Z3459" s="7">
        <v>0</v>
      </c>
      <c r="AA3459" s="7">
        <v>0</v>
      </c>
    </row>
    <row r="3460" spans="1:27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M3460" t="s">
        <v>16080</v>
      </c>
      <c r="N3460" t="s">
        <v>16071</v>
      </c>
      <c r="O3460" s="7">
        <v>1</v>
      </c>
      <c r="P3460" t="s">
        <v>13428</v>
      </c>
      <c r="Q3460" s="102">
        <v>1799</v>
      </c>
      <c r="R3460" s="102">
        <v>1799</v>
      </c>
      <c r="S3460" s="102">
        <v>1092.25</v>
      </c>
      <c r="T3460">
        <v>1092.25</v>
      </c>
      <c r="U3460" s="7">
        <v>12</v>
      </c>
      <c r="V3460" s="7">
        <v>0</v>
      </c>
      <c r="W3460" s="102">
        <v>131.07</v>
      </c>
      <c r="X3460" s="102">
        <v>0</v>
      </c>
      <c r="Y3460" s="102">
        <v>1223.32</v>
      </c>
      <c r="Z3460" s="7">
        <v>0</v>
      </c>
      <c r="AA3460" s="7">
        <v>0</v>
      </c>
    </row>
    <row r="3461" spans="1:27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M3461" t="s">
        <v>16080</v>
      </c>
      <c r="N3461" t="s">
        <v>16074</v>
      </c>
      <c r="O3461" s="7">
        <v>1</v>
      </c>
      <c r="P3461" t="s">
        <v>13428</v>
      </c>
      <c r="Q3461" s="102">
        <v>1799</v>
      </c>
      <c r="R3461" s="102">
        <v>1799</v>
      </c>
      <c r="S3461" s="102">
        <v>1092.25</v>
      </c>
      <c r="T3461">
        <v>1092.25</v>
      </c>
      <c r="U3461" s="7">
        <v>12</v>
      </c>
      <c r="V3461" s="7">
        <v>0</v>
      </c>
      <c r="W3461" s="102">
        <v>131.07</v>
      </c>
      <c r="X3461" s="102">
        <v>0</v>
      </c>
      <c r="Y3461" s="102">
        <v>1223.32</v>
      </c>
      <c r="Z3461" s="7">
        <v>0</v>
      </c>
      <c r="AA3461" s="7">
        <v>0</v>
      </c>
    </row>
    <row r="3462" spans="1:27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M3462" t="s">
        <v>16080</v>
      </c>
      <c r="N3462" t="s">
        <v>16074</v>
      </c>
      <c r="O3462" s="7">
        <v>1</v>
      </c>
      <c r="P3462" t="s">
        <v>13428</v>
      </c>
      <c r="Q3462" s="102">
        <v>1199</v>
      </c>
      <c r="R3462" s="102">
        <v>1199</v>
      </c>
      <c r="S3462" s="102">
        <v>776.49</v>
      </c>
      <c r="T3462">
        <v>776.49</v>
      </c>
      <c r="U3462" s="7">
        <v>5</v>
      </c>
      <c r="V3462" s="7">
        <v>0</v>
      </c>
      <c r="W3462" s="102">
        <v>38.83</v>
      </c>
      <c r="X3462" s="102">
        <v>0</v>
      </c>
      <c r="Y3462" s="102">
        <v>815.32</v>
      </c>
      <c r="Z3462" s="7">
        <v>0</v>
      </c>
      <c r="AA3462" s="7">
        <v>0</v>
      </c>
    </row>
    <row r="3463" spans="1:27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M3463" t="s">
        <v>16080</v>
      </c>
      <c r="N3463" t="s">
        <v>16073</v>
      </c>
      <c r="O3463" s="7">
        <v>1</v>
      </c>
      <c r="P3463" t="s">
        <v>13428</v>
      </c>
      <c r="Q3463" s="102">
        <v>1199</v>
      </c>
      <c r="R3463" s="102">
        <v>1199</v>
      </c>
      <c r="S3463" s="102">
        <v>776.49</v>
      </c>
      <c r="T3463">
        <v>776.49</v>
      </c>
      <c r="U3463" s="7">
        <v>5</v>
      </c>
      <c r="V3463" s="7">
        <v>0</v>
      </c>
      <c r="W3463" s="102">
        <v>38.83</v>
      </c>
      <c r="X3463" s="102">
        <v>0</v>
      </c>
      <c r="Y3463" s="102">
        <v>815.32</v>
      </c>
      <c r="Z3463" s="7">
        <v>0</v>
      </c>
      <c r="AA3463" s="7">
        <v>0</v>
      </c>
    </row>
    <row r="3464" spans="1:27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M3464" t="s">
        <v>16080</v>
      </c>
      <c r="N3464" t="s">
        <v>16075</v>
      </c>
      <c r="O3464" s="7">
        <v>1</v>
      </c>
      <c r="P3464" t="s">
        <v>13428</v>
      </c>
      <c r="Q3464" s="102">
        <v>1799</v>
      </c>
      <c r="R3464" s="102">
        <v>1799</v>
      </c>
      <c r="S3464" s="102">
        <v>1092.25</v>
      </c>
      <c r="T3464">
        <v>1092.25</v>
      </c>
      <c r="U3464" s="7">
        <v>12</v>
      </c>
      <c r="V3464" s="7">
        <v>0</v>
      </c>
      <c r="W3464" s="102">
        <v>131.07</v>
      </c>
      <c r="X3464" s="102">
        <v>0</v>
      </c>
      <c r="Y3464" s="102">
        <v>1223.32</v>
      </c>
      <c r="Z3464" s="7">
        <v>0</v>
      </c>
      <c r="AA3464" s="7">
        <v>0</v>
      </c>
    </row>
    <row r="3465" spans="1:27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M3465" t="s">
        <v>16080</v>
      </c>
      <c r="N3465" t="s">
        <v>16072</v>
      </c>
      <c r="O3465" s="7">
        <v>1</v>
      </c>
      <c r="P3465" t="s">
        <v>13428</v>
      </c>
      <c r="Q3465" s="102">
        <v>2399</v>
      </c>
      <c r="R3465" s="102">
        <v>2399</v>
      </c>
      <c r="S3465" s="102">
        <v>1456.54</v>
      </c>
      <c r="T3465">
        <v>1456.54</v>
      </c>
      <c r="U3465" s="7">
        <v>12</v>
      </c>
      <c r="V3465" s="7">
        <v>0</v>
      </c>
      <c r="W3465" s="102">
        <v>174.78</v>
      </c>
      <c r="X3465" s="102">
        <v>0</v>
      </c>
      <c r="Y3465" s="102">
        <v>1631.32</v>
      </c>
      <c r="Z3465" s="7">
        <v>0</v>
      </c>
      <c r="AA3465" s="7">
        <v>0</v>
      </c>
    </row>
    <row r="3466" spans="1:27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M3466" t="s">
        <v>16080</v>
      </c>
      <c r="N3466" t="s">
        <v>16072</v>
      </c>
      <c r="O3466" s="7">
        <v>1</v>
      </c>
      <c r="P3466" t="s">
        <v>13428</v>
      </c>
      <c r="Q3466" s="102">
        <v>1499</v>
      </c>
      <c r="R3466" s="102">
        <v>1499</v>
      </c>
      <c r="S3466" s="102">
        <v>970.78</v>
      </c>
      <c r="T3466">
        <v>970.78</v>
      </c>
      <c r="U3466" s="7">
        <v>5</v>
      </c>
      <c r="V3466" s="7">
        <v>0</v>
      </c>
      <c r="W3466" s="102">
        <v>48.54</v>
      </c>
      <c r="X3466" s="102">
        <v>0</v>
      </c>
      <c r="Y3466" s="102">
        <v>1019.3199999999999</v>
      </c>
      <c r="Z3466" s="7">
        <v>0</v>
      </c>
      <c r="AA3466" s="7">
        <v>0</v>
      </c>
    </row>
    <row r="3467" spans="1:27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M3467" t="s">
        <v>16080</v>
      </c>
      <c r="N3467">
        <v>34</v>
      </c>
      <c r="O3467" s="7">
        <v>1</v>
      </c>
      <c r="P3467" t="s">
        <v>13428</v>
      </c>
      <c r="Q3467" s="102">
        <v>2699</v>
      </c>
      <c r="R3467" s="102">
        <v>2699</v>
      </c>
      <c r="S3467" s="102">
        <v>1638.68</v>
      </c>
      <c r="T3467">
        <v>1638.68</v>
      </c>
      <c r="U3467" s="7">
        <v>12</v>
      </c>
      <c r="V3467" s="7">
        <v>0</v>
      </c>
      <c r="W3467" s="102">
        <v>196.64</v>
      </c>
      <c r="X3467" s="102">
        <v>0</v>
      </c>
      <c r="Y3467" s="102">
        <v>1835.3200000000002</v>
      </c>
      <c r="Z3467" s="7">
        <v>0</v>
      </c>
      <c r="AA3467" s="7">
        <v>0</v>
      </c>
    </row>
    <row r="3468" spans="1:27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M3468" t="s">
        <v>16080</v>
      </c>
      <c r="N3468">
        <v>32</v>
      </c>
      <c r="O3468" s="7">
        <v>1</v>
      </c>
      <c r="P3468" t="s">
        <v>13428</v>
      </c>
      <c r="Q3468" s="102">
        <v>3399</v>
      </c>
      <c r="R3468" s="102">
        <v>3399</v>
      </c>
      <c r="S3468" s="102">
        <v>2063.6799999999998</v>
      </c>
      <c r="T3468">
        <v>2063.6799999999998</v>
      </c>
      <c r="U3468" s="7">
        <v>12</v>
      </c>
      <c r="V3468" s="7">
        <v>0</v>
      </c>
      <c r="W3468" s="102">
        <v>247.64</v>
      </c>
      <c r="X3468" s="102">
        <v>0</v>
      </c>
      <c r="Y3468" s="102">
        <v>2311.3199999999997</v>
      </c>
      <c r="Z3468" s="7">
        <v>0</v>
      </c>
      <c r="AA3468" s="7">
        <v>0</v>
      </c>
    </row>
    <row r="3469" spans="1:27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M3469" t="s">
        <v>16080</v>
      </c>
      <c r="N3469" t="s">
        <v>16074</v>
      </c>
      <c r="O3469" s="7">
        <v>1</v>
      </c>
      <c r="P3469" t="s">
        <v>13428</v>
      </c>
      <c r="Q3469" s="102">
        <v>2699</v>
      </c>
      <c r="R3469" s="102">
        <v>2699</v>
      </c>
      <c r="S3469" s="102">
        <v>1638.68</v>
      </c>
      <c r="T3469">
        <v>1638.68</v>
      </c>
      <c r="U3469" s="7">
        <v>12</v>
      </c>
      <c r="V3469" s="7">
        <v>0</v>
      </c>
      <c r="W3469" s="102">
        <v>196.64</v>
      </c>
      <c r="X3469" s="102">
        <v>0</v>
      </c>
      <c r="Y3469" s="102">
        <v>1835.3200000000002</v>
      </c>
      <c r="Z3469" s="7">
        <v>0</v>
      </c>
      <c r="AA3469" s="7">
        <v>0</v>
      </c>
    </row>
    <row r="3470" spans="1:27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M3470" t="s">
        <v>16080</v>
      </c>
      <c r="N3470" t="s">
        <v>16071</v>
      </c>
      <c r="O3470" s="7">
        <v>1</v>
      </c>
      <c r="P3470" t="s">
        <v>13428</v>
      </c>
      <c r="Q3470" s="102">
        <v>2699</v>
      </c>
      <c r="R3470" s="102">
        <v>2699</v>
      </c>
      <c r="S3470" s="102">
        <v>1638.68</v>
      </c>
      <c r="T3470">
        <v>1638.68</v>
      </c>
      <c r="U3470" s="7">
        <v>12</v>
      </c>
      <c r="V3470" s="7">
        <v>0</v>
      </c>
      <c r="W3470" s="102">
        <v>196.64</v>
      </c>
      <c r="X3470" s="102">
        <v>0</v>
      </c>
      <c r="Y3470" s="102">
        <v>1835.3200000000002</v>
      </c>
      <c r="Z3470" s="7">
        <v>0</v>
      </c>
      <c r="AA3470" s="7">
        <v>0</v>
      </c>
    </row>
    <row r="3471" spans="1:27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M3471" t="s">
        <v>16080</v>
      </c>
      <c r="N3471" t="s">
        <v>16072</v>
      </c>
      <c r="O3471" s="7">
        <v>1</v>
      </c>
      <c r="P3471" t="s">
        <v>13428</v>
      </c>
      <c r="Q3471" s="102">
        <v>2699</v>
      </c>
      <c r="R3471" s="102">
        <v>2699</v>
      </c>
      <c r="S3471" s="102">
        <v>1638.68</v>
      </c>
      <c r="T3471">
        <v>1638.68</v>
      </c>
      <c r="U3471" s="7">
        <v>12</v>
      </c>
      <c r="V3471" s="7">
        <v>0</v>
      </c>
      <c r="W3471" s="102">
        <v>196.64</v>
      </c>
      <c r="X3471" s="102">
        <v>0</v>
      </c>
      <c r="Y3471" s="102">
        <v>1835.3200000000002</v>
      </c>
      <c r="Z3471" s="7">
        <v>0</v>
      </c>
      <c r="AA3471" s="7">
        <v>0</v>
      </c>
    </row>
    <row r="3472" spans="1:27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M3472" t="s">
        <v>16080</v>
      </c>
      <c r="N3472" t="s">
        <v>16073</v>
      </c>
      <c r="O3472" s="7">
        <v>1</v>
      </c>
      <c r="P3472" t="s">
        <v>13428</v>
      </c>
      <c r="Q3472" s="102">
        <v>1999</v>
      </c>
      <c r="R3472" s="102">
        <v>1999</v>
      </c>
      <c r="S3472" s="102">
        <v>1213.68</v>
      </c>
      <c r="T3472">
        <v>1213.68</v>
      </c>
      <c r="U3472" s="7">
        <v>12</v>
      </c>
      <c r="V3472" s="7">
        <v>0</v>
      </c>
      <c r="W3472" s="102">
        <v>145.63999999999999</v>
      </c>
      <c r="X3472" s="102">
        <v>0</v>
      </c>
      <c r="Y3472" s="102">
        <v>1359.3200000000002</v>
      </c>
      <c r="Z3472" s="7">
        <v>0</v>
      </c>
      <c r="AA3472" s="7">
        <v>0</v>
      </c>
    </row>
    <row r="3473" spans="1:27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M3473" t="s">
        <v>16080</v>
      </c>
      <c r="N3473" t="s">
        <v>16074</v>
      </c>
      <c r="O3473" s="7">
        <v>1</v>
      </c>
      <c r="P3473" t="s">
        <v>13428</v>
      </c>
      <c r="Q3473" s="102">
        <v>1999</v>
      </c>
      <c r="R3473" s="102">
        <v>1999</v>
      </c>
      <c r="S3473" s="102">
        <v>1213.68</v>
      </c>
      <c r="T3473">
        <v>1213.68</v>
      </c>
      <c r="U3473" s="7">
        <v>12</v>
      </c>
      <c r="V3473" s="7">
        <v>0</v>
      </c>
      <c r="W3473" s="102">
        <v>145.63999999999999</v>
      </c>
      <c r="X3473" s="102">
        <v>0</v>
      </c>
      <c r="Y3473" s="102">
        <v>1359.3200000000002</v>
      </c>
      <c r="Z3473" s="7">
        <v>0</v>
      </c>
      <c r="AA3473" s="7">
        <v>0</v>
      </c>
    </row>
    <row r="3474" spans="1:27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M3474" t="s">
        <v>16080</v>
      </c>
      <c r="N3474" t="s">
        <v>16071</v>
      </c>
      <c r="O3474" s="7">
        <v>1</v>
      </c>
      <c r="P3474" t="s">
        <v>13428</v>
      </c>
      <c r="Q3474" s="102">
        <v>1999</v>
      </c>
      <c r="R3474" s="102">
        <v>1999</v>
      </c>
      <c r="S3474" s="102">
        <v>1213.68</v>
      </c>
      <c r="T3474">
        <v>1213.68</v>
      </c>
      <c r="U3474" s="7">
        <v>12</v>
      </c>
      <c r="V3474" s="7">
        <v>0</v>
      </c>
      <c r="W3474" s="102">
        <v>145.63999999999999</v>
      </c>
      <c r="X3474" s="102">
        <v>0</v>
      </c>
      <c r="Y3474" s="102">
        <v>1359.3200000000002</v>
      </c>
      <c r="Z3474" s="7">
        <v>0</v>
      </c>
      <c r="AA3474" s="7">
        <v>0</v>
      </c>
    </row>
    <row r="3475" spans="1:27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M3475" t="s">
        <v>16080</v>
      </c>
      <c r="N3475" t="s">
        <v>16072</v>
      </c>
      <c r="O3475" s="7">
        <v>1</v>
      </c>
      <c r="P3475" t="s">
        <v>13428</v>
      </c>
      <c r="Q3475" s="102">
        <v>1999</v>
      </c>
      <c r="R3475" s="102">
        <v>1999</v>
      </c>
      <c r="S3475" s="102">
        <v>1213.68</v>
      </c>
      <c r="T3475">
        <v>1213.68</v>
      </c>
      <c r="U3475" s="7">
        <v>12</v>
      </c>
      <c r="V3475" s="7">
        <v>0</v>
      </c>
      <c r="W3475" s="102">
        <v>145.63999999999999</v>
      </c>
      <c r="X3475" s="102">
        <v>0</v>
      </c>
      <c r="Y3475" s="102">
        <v>1359.3200000000002</v>
      </c>
      <c r="Z3475" s="7">
        <v>0</v>
      </c>
      <c r="AA3475" s="7">
        <v>0</v>
      </c>
    </row>
    <row r="3476" spans="1:27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M3476" t="s">
        <v>16080</v>
      </c>
      <c r="N3476" t="s">
        <v>16073</v>
      </c>
      <c r="O3476" s="7">
        <v>1</v>
      </c>
      <c r="P3476" t="s">
        <v>13428</v>
      </c>
      <c r="Q3476" s="102">
        <v>1999</v>
      </c>
      <c r="R3476" s="102">
        <v>1999</v>
      </c>
      <c r="S3476" s="102">
        <v>1213.68</v>
      </c>
      <c r="T3476">
        <v>1213.68</v>
      </c>
      <c r="U3476" s="7">
        <v>12</v>
      </c>
      <c r="V3476" s="7">
        <v>0</v>
      </c>
      <c r="W3476" s="102">
        <v>145.63999999999999</v>
      </c>
      <c r="X3476" s="102">
        <v>0</v>
      </c>
      <c r="Y3476" s="102">
        <v>1359.3200000000002</v>
      </c>
      <c r="Z3476" s="7">
        <v>0</v>
      </c>
      <c r="AA3476" s="7">
        <v>0</v>
      </c>
    </row>
    <row r="3477" spans="1:27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M3477" t="s">
        <v>16080</v>
      </c>
      <c r="N3477" t="s">
        <v>16072</v>
      </c>
      <c r="O3477" s="7">
        <v>1</v>
      </c>
      <c r="P3477" t="s">
        <v>13428</v>
      </c>
      <c r="Q3477" s="102">
        <v>2399</v>
      </c>
      <c r="R3477" s="102">
        <v>2399</v>
      </c>
      <c r="S3477" s="102">
        <v>1456.54</v>
      </c>
      <c r="T3477">
        <v>1456.54</v>
      </c>
      <c r="U3477" s="7">
        <v>12</v>
      </c>
      <c r="V3477" s="7">
        <v>0</v>
      </c>
      <c r="W3477" s="102">
        <v>174.78</v>
      </c>
      <c r="X3477" s="102">
        <v>0</v>
      </c>
      <c r="Y3477" s="102">
        <v>1631.32</v>
      </c>
      <c r="Z3477" s="7">
        <v>0</v>
      </c>
      <c r="AA3477" s="7">
        <v>0</v>
      </c>
    </row>
    <row r="3478" spans="1:27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M3478" t="s">
        <v>16080</v>
      </c>
      <c r="N3478">
        <v>32</v>
      </c>
      <c r="O3478" s="7">
        <v>1</v>
      </c>
      <c r="P3478" t="s">
        <v>13428</v>
      </c>
      <c r="Q3478" s="102">
        <v>2699</v>
      </c>
      <c r="R3478" s="102">
        <v>2699</v>
      </c>
      <c r="S3478" s="102">
        <v>1638.68</v>
      </c>
      <c r="T3478">
        <v>1638.68</v>
      </c>
      <c r="U3478" s="7">
        <v>12</v>
      </c>
      <c r="V3478" s="7">
        <v>0</v>
      </c>
      <c r="W3478" s="102">
        <v>196.64</v>
      </c>
      <c r="X3478" s="102">
        <v>0</v>
      </c>
      <c r="Y3478" s="102">
        <v>1835.3200000000002</v>
      </c>
      <c r="Z3478" s="7">
        <v>0</v>
      </c>
      <c r="AA3478" s="7">
        <v>0</v>
      </c>
    </row>
    <row r="3479" spans="1:27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M3479" t="s">
        <v>16080</v>
      </c>
      <c r="N3479" t="s">
        <v>16073</v>
      </c>
      <c r="O3479" s="7">
        <v>1</v>
      </c>
      <c r="P3479" t="s">
        <v>13428</v>
      </c>
      <c r="Q3479" s="102">
        <v>1799</v>
      </c>
      <c r="R3479" s="102">
        <v>1799</v>
      </c>
      <c r="S3479" s="102">
        <v>1092.25</v>
      </c>
      <c r="T3479">
        <v>1092.25</v>
      </c>
      <c r="U3479" s="7">
        <v>12</v>
      </c>
      <c r="V3479" s="7">
        <v>0</v>
      </c>
      <c r="W3479" s="102">
        <v>131.07</v>
      </c>
      <c r="X3479" s="102">
        <v>0</v>
      </c>
      <c r="Y3479" s="102">
        <v>1223.32</v>
      </c>
      <c r="Z3479" s="7">
        <v>0</v>
      </c>
      <c r="AA3479" s="7">
        <v>0</v>
      </c>
    </row>
    <row r="3480" spans="1:27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M3480" t="s">
        <v>16080</v>
      </c>
      <c r="N3480">
        <v>36</v>
      </c>
      <c r="O3480" s="7">
        <v>1</v>
      </c>
      <c r="P3480" t="s">
        <v>13428</v>
      </c>
      <c r="Q3480" s="102">
        <v>2699</v>
      </c>
      <c r="R3480" s="102">
        <v>2699</v>
      </c>
      <c r="S3480" s="102">
        <v>1638.68</v>
      </c>
      <c r="T3480">
        <v>1638.68</v>
      </c>
      <c r="U3480" s="7">
        <v>12</v>
      </c>
      <c r="V3480" s="7">
        <v>0</v>
      </c>
      <c r="W3480" s="102">
        <v>196.64</v>
      </c>
      <c r="X3480" s="102">
        <v>0</v>
      </c>
      <c r="Y3480" s="102">
        <v>1835.3200000000002</v>
      </c>
      <c r="Z3480" s="7">
        <v>0</v>
      </c>
      <c r="AA3480" s="7">
        <v>0</v>
      </c>
    </row>
    <row r="3481" spans="1:27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M3481" t="s">
        <v>16080</v>
      </c>
      <c r="N3481" t="s">
        <v>16073</v>
      </c>
      <c r="O3481" s="7">
        <v>1</v>
      </c>
      <c r="P3481" t="s">
        <v>13428</v>
      </c>
      <c r="Q3481" s="102">
        <v>1899</v>
      </c>
      <c r="R3481" s="102">
        <v>1899</v>
      </c>
      <c r="S3481" s="102">
        <v>1152.96</v>
      </c>
      <c r="T3481">
        <v>1152.96</v>
      </c>
      <c r="U3481" s="7">
        <v>12</v>
      </c>
      <c r="V3481" s="7">
        <v>0</v>
      </c>
      <c r="W3481" s="102">
        <v>138.36000000000001</v>
      </c>
      <c r="X3481" s="102">
        <v>0</v>
      </c>
      <c r="Y3481" s="102">
        <v>1291.3200000000002</v>
      </c>
      <c r="Z3481" s="7">
        <v>0</v>
      </c>
      <c r="AA3481" s="7">
        <v>0</v>
      </c>
    </row>
    <row r="3482" spans="1:27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M3482" t="s">
        <v>16080</v>
      </c>
      <c r="N3482">
        <v>38</v>
      </c>
      <c r="O3482" s="7">
        <v>1</v>
      </c>
      <c r="P3482" t="s">
        <v>13428</v>
      </c>
      <c r="Q3482" s="102">
        <v>2699</v>
      </c>
      <c r="R3482" s="102">
        <v>2699</v>
      </c>
      <c r="S3482" s="102">
        <v>1638.68</v>
      </c>
      <c r="T3482">
        <v>1638.68</v>
      </c>
      <c r="U3482" s="7">
        <v>12</v>
      </c>
      <c r="V3482" s="7">
        <v>0</v>
      </c>
      <c r="W3482" s="102">
        <v>196.64</v>
      </c>
      <c r="X3482" s="102">
        <v>0</v>
      </c>
      <c r="Y3482" s="102">
        <v>1835.3200000000002</v>
      </c>
      <c r="Z3482" s="7">
        <v>0</v>
      </c>
      <c r="AA3482" s="7">
        <v>0</v>
      </c>
    </row>
    <row r="3483" spans="1:27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M3483" t="s">
        <v>16080</v>
      </c>
      <c r="N3483">
        <v>32</v>
      </c>
      <c r="O3483" s="7">
        <v>1</v>
      </c>
      <c r="P3483" t="s">
        <v>13428</v>
      </c>
      <c r="Q3483" s="102">
        <v>2999</v>
      </c>
      <c r="R3483" s="102">
        <v>2999</v>
      </c>
      <c r="S3483" s="102">
        <v>1820.82</v>
      </c>
      <c r="T3483">
        <v>1820.82</v>
      </c>
      <c r="U3483" s="7">
        <v>12</v>
      </c>
      <c r="V3483" s="7">
        <v>0</v>
      </c>
      <c r="W3483" s="102">
        <v>218.5</v>
      </c>
      <c r="X3483" s="102">
        <v>0</v>
      </c>
      <c r="Y3483" s="102">
        <v>2039.32</v>
      </c>
      <c r="Z3483" s="7">
        <v>0</v>
      </c>
      <c r="AA3483" s="7">
        <v>0</v>
      </c>
    </row>
    <row r="3484" spans="1:27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M3484" t="s">
        <v>16080</v>
      </c>
      <c r="N3484">
        <v>30</v>
      </c>
      <c r="O3484" s="7">
        <v>1</v>
      </c>
      <c r="P3484" t="s">
        <v>13428</v>
      </c>
      <c r="Q3484" s="102">
        <v>2999</v>
      </c>
      <c r="R3484" s="102">
        <v>2999</v>
      </c>
      <c r="S3484" s="102">
        <v>1820.82</v>
      </c>
      <c r="T3484">
        <v>1820.82</v>
      </c>
      <c r="U3484" s="7">
        <v>12</v>
      </c>
      <c r="V3484" s="7">
        <v>0</v>
      </c>
      <c r="W3484" s="102">
        <v>218.5</v>
      </c>
      <c r="X3484" s="102">
        <v>0</v>
      </c>
      <c r="Y3484" s="102">
        <v>2039.32</v>
      </c>
      <c r="Z3484" s="7">
        <v>0</v>
      </c>
      <c r="AA3484" s="7">
        <v>0</v>
      </c>
    </row>
    <row r="3485" spans="1:27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M3485" t="s">
        <v>16080</v>
      </c>
      <c r="N3485">
        <v>32</v>
      </c>
      <c r="O3485" s="7">
        <v>1</v>
      </c>
      <c r="P3485" t="s">
        <v>13428</v>
      </c>
      <c r="Q3485" s="102">
        <v>2999</v>
      </c>
      <c r="R3485" s="102">
        <v>2999</v>
      </c>
      <c r="S3485" s="102">
        <v>1820.82</v>
      </c>
      <c r="T3485">
        <v>1820.82</v>
      </c>
      <c r="U3485" s="7">
        <v>12</v>
      </c>
      <c r="V3485" s="7">
        <v>0</v>
      </c>
      <c r="W3485" s="102">
        <v>218.5</v>
      </c>
      <c r="X3485" s="102">
        <v>0</v>
      </c>
      <c r="Y3485" s="102">
        <v>2039.32</v>
      </c>
      <c r="Z3485" s="7">
        <v>0</v>
      </c>
      <c r="AA3485" s="7">
        <v>0</v>
      </c>
    </row>
    <row r="3486" spans="1:27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M3486" t="s">
        <v>16080</v>
      </c>
      <c r="N3486">
        <v>34</v>
      </c>
      <c r="O3486" s="7">
        <v>1</v>
      </c>
      <c r="P3486" t="s">
        <v>13428</v>
      </c>
      <c r="Q3486" s="102">
        <v>2999</v>
      </c>
      <c r="R3486" s="102">
        <v>2999</v>
      </c>
      <c r="S3486" s="102">
        <v>1820.82</v>
      </c>
      <c r="T3486">
        <v>1820.82</v>
      </c>
      <c r="U3486" s="7">
        <v>12</v>
      </c>
      <c r="V3486" s="7">
        <v>0</v>
      </c>
      <c r="W3486" s="102">
        <v>218.5</v>
      </c>
      <c r="X3486" s="102">
        <v>0</v>
      </c>
      <c r="Y3486" s="102">
        <v>2039.32</v>
      </c>
      <c r="Z3486" s="7">
        <v>0</v>
      </c>
      <c r="AA3486" s="7">
        <v>0</v>
      </c>
    </row>
    <row r="3487" spans="1:27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M3487" t="s">
        <v>16080</v>
      </c>
      <c r="N3487">
        <v>36</v>
      </c>
      <c r="O3487" s="7">
        <v>1</v>
      </c>
      <c r="P3487" t="s">
        <v>13428</v>
      </c>
      <c r="Q3487" s="102">
        <v>2999</v>
      </c>
      <c r="R3487" s="102">
        <v>2999</v>
      </c>
      <c r="S3487" s="102">
        <v>1820.82</v>
      </c>
      <c r="T3487">
        <v>1820.82</v>
      </c>
      <c r="U3487" s="7">
        <v>12</v>
      </c>
      <c r="V3487" s="7">
        <v>0</v>
      </c>
      <c r="W3487" s="102">
        <v>218.5</v>
      </c>
      <c r="X3487" s="102">
        <v>0</v>
      </c>
      <c r="Y3487" s="102">
        <v>2039.32</v>
      </c>
      <c r="Z3487" s="7">
        <v>0</v>
      </c>
      <c r="AA3487" s="7">
        <v>0</v>
      </c>
    </row>
    <row r="3488" spans="1:27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M3488" t="s">
        <v>16080</v>
      </c>
      <c r="N3488">
        <v>38</v>
      </c>
      <c r="O3488" s="7">
        <v>1</v>
      </c>
      <c r="P3488" t="s">
        <v>13428</v>
      </c>
      <c r="Q3488" s="102">
        <v>2999</v>
      </c>
      <c r="R3488" s="102">
        <v>2999</v>
      </c>
      <c r="S3488" s="102">
        <v>1820.82</v>
      </c>
      <c r="T3488">
        <v>1820.82</v>
      </c>
      <c r="U3488" s="7">
        <v>12</v>
      </c>
      <c r="V3488" s="7">
        <v>0</v>
      </c>
      <c r="W3488" s="102">
        <v>218.5</v>
      </c>
      <c r="X3488" s="102">
        <v>0</v>
      </c>
      <c r="Y3488" s="102">
        <v>2039.32</v>
      </c>
      <c r="Z3488" s="7">
        <v>0</v>
      </c>
      <c r="AA3488" s="7">
        <v>0</v>
      </c>
    </row>
    <row r="3489" spans="1:27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M3489" t="s">
        <v>16080</v>
      </c>
      <c r="N3489">
        <v>30</v>
      </c>
      <c r="O3489" s="7">
        <v>1</v>
      </c>
      <c r="P3489" t="s">
        <v>13428</v>
      </c>
      <c r="Q3489" s="102">
        <v>3399</v>
      </c>
      <c r="R3489" s="102">
        <v>3399</v>
      </c>
      <c r="S3489" s="102">
        <v>2063.6799999999998</v>
      </c>
      <c r="T3489">
        <v>2063.6799999999998</v>
      </c>
      <c r="U3489" s="7">
        <v>12</v>
      </c>
      <c r="V3489" s="7">
        <v>0</v>
      </c>
      <c r="W3489" s="102">
        <v>247.64</v>
      </c>
      <c r="X3489" s="102">
        <v>0</v>
      </c>
      <c r="Y3489" s="102">
        <v>2311.3199999999997</v>
      </c>
      <c r="Z3489" s="7">
        <v>0</v>
      </c>
      <c r="AA3489" s="7">
        <v>0</v>
      </c>
    </row>
    <row r="3490" spans="1:27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M3490" t="s">
        <v>16080</v>
      </c>
      <c r="N3490" t="s">
        <v>16074</v>
      </c>
      <c r="O3490" s="7">
        <v>1</v>
      </c>
      <c r="P3490" t="s">
        <v>13428</v>
      </c>
      <c r="Q3490" s="102">
        <v>1999</v>
      </c>
      <c r="R3490" s="102">
        <v>1999</v>
      </c>
      <c r="S3490" s="102">
        <v>1213.68</v>
      </c>
      <c r="T3490">
        <v>1213.68</v>
      </c>
      <c r="U3490" s="7">
        <v>12</v>
      </c>
      <c r="V3490" s="7">
        <v>0</v>
      </c>
      <c r="W3490" s="102">
        <v>145.63999999999999</v>
      </c>
      <c r="X3490" s="102">
        <v>0</v>
      </c>
      <c r="Y3490" s="102">
        <v>1359.3200000000002</v>
      </c>
      <c r="Z3490" s="7">
        <v>0</v>
      </c>
      <c r="AA3490" s="7">
        <v>0</v>
      </c>
    </row>
    <row r="3491" spans="1:27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M3491" t="s">
        <v>16080</v>
      </c>
      <c r="N3491">
        <v>36</v>
      </c>
      <c r="O3491" s="7">
        <v>1</v>
      </c>
      <c r="P3491" t="s">
        <v>13428</v>
      </c>
      <c r="Q3491" s="102">
        <v>2899</v>
      </c>
      <c r="R3491" s="102">
        <v>2899</v>
      </c>
      <c r="S3491" s="102">
        <v>1760.11</v>
      </c>
      <c r="T3491">
        <v>1760.11</v>
      </c>
      <c r="U3491" s="7">
        <v>12</v>
      </c>
      <c r="V3491" s="7">
        <v>0</v>
      </c>
      <c r="W3491" s="102">
        <v>211.21</v>
      </c>
      <c r="X3491" s="102">
        <v>0</v>
      </c>
      <c r="Y3491" s="102">
        <v>1971.32</v>
      </c>
      <c r="Z3491" s="7">
        <v>0</v>
      </c>
      <c r="AA3491" s="7">
        <v>0</v>
      </c>
    </row>
    <row r="3492" spans="1:27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M3492" t="s">
        <v>16080</v>
      </c>
      <c r="N3492" t="s">
        <v>16074</v>
      </c>
      <c r="O3492" s="7">
        <v>1</v>
      </c>
      <c r="P3492" t="s">
        <v>13428</v>
      </c>
      <c r="Q3492" s="102">
        <v>1899</v>
      </c>
      <c r="R3492" s="102">
        <v>1899</v>
      </c>
      <c r="S3492" s="102">
        <v>1152.96</v>
      </c>
      <c r="T3492">
        <v>1152.96</v>
      </c>
      <c r="U3492" s="7">
        <v>12</v>
      </c>
      <c r="V3492" s="7">
        <v>0</v>
      </c>
      <c r="W3492" s="102">
        <v>138.36000000000001</v>
      </c>
      <c r="X3492" s="102">
        <v>0</v>
      </c>
      <c r="Y3492" s="102">
        <v>1291.3200000000002</v>
      </c>
      <c r="Z3492" s="7">
        <v>0</v>
      </c>
      <c r="AA3492" s="7">
        <v>0</v>
      </c>
    </row>
    <row r="3493" spans="1:27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M3493" t="s">
        <v>16080</v>
      </c>
      <c r="N3493" t="s">
        <v>16071</v>
      </c>
      <c r="O3493" s="7">
        <v>1</v>
      </c>
      <c r="P3493" t="s">
        <v>13428</v>
      </c>
      <c r="Q3493" s="102">
        <v>1899</v>
      </c>
      <c r="R3493" s="102">
        <v>1899</v>
      </c>
      <c r="S3493" s="102">
        <v>1152.96</v>
      </c>
      <c r="T3493">
        <v>1152.96</v>
      </c>
      <c r="U3493" s="7">
        <v>12</v>
      </c>
      <c r="V3493" s="7">
        <v>0</v>
      </c>
      <c r="W3493" s="102">
        <v>138.36000000000001</v>
      </c>
      <c r="X3493" s="102">
        <v>0</v>
      </c>
      <c r="Y3493" s="102">
        <v>1291.3200000000002</v>
      </c>
      <c r="Z3493" s="7">
        <v>0</v>
      </c>
      <c r="AA3493" s="7">
        <v>0</v>
      </c>
    </row>
    <row r="3494" spans="1:27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M3494" t="s">
        <v>16080</v>
      </c>
      <c r="N3494" t="s">
        <v>16072</v>
      </c>
      <c r="O3494" s="7">
        <v>1</v>
      </c>
      <c r="P3494" t="s">
        <v>13428</v>
      </c>
      <c r="Q3494" s="102">
        <v>1899</v>
      </c>
      <c r="R3494" s="102">
        <v>1899</v>
      </c>
      <c r="S3494" s="102">
        <v>1152.96</v>
      </c>
      <c r="T3494">
        <v>1152.96</v>
      </c>
      <c r="U3494" s="7">
        <v>12</v>
      </c>
      <c r="V3494" s="7">
        <v>0</v>
      </c>
      <c r="W3494" s="102">
        <v>138.36000000000001</v>
      </c>
      <c r="X3494" s="102">
        <v>0</v>
      </c>
      <c r="Y3494" s="102">
        <v>1291.3200000000002</v>
      </c>
      <c r="Z3494" s="7">
        <v>0</v>
      </c>
      <c r="AA3494" s="7">
        <v>0</v>
      </c>
    </row>
    <row r="3495" spans="1:27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M3495" t="s">
        <v>16080</v>
      </c>
      <c r="N3495">
        <v>30</v>
      </c>
      <c r="O3495" s="7">
        <v>1</v>
      </c>
      <c r="P3495" t="s">
        <v>13428</v>
      </c>
      <c r="Q3495" s="102">
        <v>2699</v>
      </c>
      <c r="R3495" s="102">
        <v>2699</v>
      </c>
      <c r="S3495" s="102">
        <v>1638.68</v>
      </c>
      <c r="T3495">
        <v>1638.68</v>
      </c>
      <c r="U3495" s="7">
        <v>12</v>
      </c>
      <c r="V3495" s="7">
        <v>0</v>
      </c>
      <c r="W3495" s="102">
        <v>196.64</v>
      </c>
      <c r="X3495" s="102">
        <v>0</v>
      </c>
      <c r="Y3495" s="102">
        <v>1835.3200000000002</v>
      </c>
      <c r="Z3495" s="7">
        <v>0</v>
      </c>
      <c r="AA3495" s="7">
        <v>0</v>
      </c>
    </row>
    <row r="3496" spans="1:27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M3496" t="s">
        <v>16080</v>
      </c>
      <c r="N3496">
        <v>34</v>
      </c>
      <c r="O3496" s="7">
        <v>1</v>
      </c>
      <c r="P3496" t="s">
        <v>13428</v>
      </c>
      <c r="Q3496" s="102">
        <v>3399</v>
      </c>
      <c r="R3496" s="102">
        <v>3399</v>
      </c>
      <c r="S3496" s="102">
        <v>2063.6799999999998</v>
      </c>
      <c r="T3496">
        <v>2063.6799999999998</v>
      </c>
      <c r="U3496" s="7">
        <v>12</v>
      </c>
      <c r="V3496" s="7">
        <v>0</v>
      </c>
      <c r="W3496" s="102">
        <v>247.64</v>
      </c>
      <c r="X3496" s="102">
        <v>0</v>
      </c>
      <c r="Y3496" s="102">
        <v>2311.3199999999997</v>
      </c>
      <c r="Z3496" s="7">
        <v>0</v>
      </c>
      <c r="AA3496" s="7">
        <v>0</v>
      </c>
    </row>
    <row r="3497" spans="1:27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M3497" t="s">
        <v>16080</v>
      </c>
      <c r="N3497">
        <v>36</v>
      </c>
      <c r="O3497" s="7">
        <v>1</v>
      </c>
      <c r="P3497" t="s">
        <v>13428</v>
      </c>
      <c r="Q3497" s="102">
        <v>3399</v>
      </c>
      <c r="R3497" s="102">
        <v>3399</v>
      </c>
      <c r="S3497" s="102">
        <v>2063.6799999999998</v>
      </c>
      <c r="T3497">
        <v>2063.6799999999998</v>
      </c>
      <c r="U3497" s="7">
        <v>12</v>
      </c>
      <c r="V3497" s="7">
        <v>0</v>
      </c>
      <c r="W3497" s="102">
        <v>247.64</v>
      </c>
      <c r="X3497" s="102">
        <v>0</v>
      </c>
      <c r="Y3497" s="102">
        <v>2311.3199999999997</v>
      </c>
      <c r="Z3497" s="7">
        <v>0</v>
      </c>
      <c r="AA3497" s="7">
        <v>0</v>
      </c>
    </row>
    <row r="3498" spans="1:27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M3498" t="s">
        <v>16080</v>
      </c>
      <c r="N3498">
        <v>34</v>
      </c>
      <c r="O3498" s="7">
        <v>1</v>
      </c>
      <c r="P3498" t="s">
        <v>13428</v>
      </c>
      <c r="Q3498" s="102">
        <v>2999</v>
      </c>
      <c r="R3498" s="102">
        <v>2999</v>
      </c>
      <c r="S3498" s="102">
        <v>1820.82</v>
      </c>
      <c r="T3498">
        <v>1820.82</v>
      </c>
      <c r="U3498" s="7">
        <v>12</v>
      </c>
      <c r="V3498" s="7">
        <v>0</v>
      </c>
      <c r="W3498" s="102">
        <v>218.5</v>
      </c>
      <c r="X3498" s="102">
        <v>0</v>
      </c>
      <c r="Y3498" s="102">
        <v>2039.32</v>
      </c>
      <c r="Z3498" s="7">
        <v>0</v>
      </c>
      <c r="AA3498" s="7">
        <v>0</v>
      </c>
    </row>
    <row r="3499" spans="1:27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M3499" t="s">
        <v>16080</v>
      </c>
      <c r="N3499" t="s">
        <v>16073</v>
      </c>
      <c r="O3499" s="7">
        <v>1</v>
      </c>
      <c r="P3499" t="s">
        <v>13428</v>
      </c>
      <c r="Q3499" s="102">
        <v>1499</v>
      </c>
      <c r="R3499" s="102">
        <v>1499</v>
      </c>
      <c r="S3499" s="102">
        <v>970.78</v>
      </c>
      <c r="T3499">
        <v>970.78</v>
      </c>
      <c r="U3499" s="7">
        <v>5</v>
      </c>
      <c r="V3499" s="7">
        <v>0</v>
      </c>
      <c r="W3499" s="102">
        <v>48.54</v>
      </c>
      <c r="X3499" s="102">
        <v>0</v>
      </c>
      <c r="Y3499" s="102">
        <v>1019.3199999999999</v>
      </c>
      <c r="Z3499" s="7">
        <v>0</v>
      </c>
      <c r="AA3499" s="7">
        <v>0</v>
      </c>
    </row>
    <row r="3500" spans="1:27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M3500" t="s">
        <v>16080</v>
      </c>
      <c r="N3500">
        <v>30</v>
      </c>
      <c r="O3500" s="7">
        <v>1</v>
      </c>
      <c r="P3500" t="s">
        <v>13428</v>
      </c>
      <c r="Q3500" s="102">
        <v>2899</v>
      </c>
      <c r="R3500" s="102">
        <v>2899</v>
      </c>
      <c r="S3500" s="102">
        <v>1760.11</v>
      </c>
      <c r="T3500">
        <v>1760.11</v>
      </c>
      <c r="U3500" s="7">
        <v>12</v>
      </c>
      <c r="V3500" s="7">
        <v>0</v>
      </c>
      <c r="W3500" s="102">
        <v>211.21</v>
      </c>
      <c r="X3500" s="102">
        <v>0</v>
      </c>
      <c r="Y3500" s="102">
        <v>1971.32</v>
      </c>
      <c r="Z3500" s="7">
        <v>0</v>
      </c>
      <c r="AA3500" s="7">
        <v>0</v>
      </c>
    </row>
    <row r="3501" spans="1:27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M3501" t="s">
        <v>16080</v>
      </c>
      <c r="N3501" t="s">
        <v>16073</v>
      </c>
      <c r="O3501" s="7">
        <v>1</v>
      </c>
      <c r="P3501" t="s">
        <v>13428</v>
      </c>
      <c r="Q3501" s="102">
        <v>2699</v>
      </c>
      <c r="R3501" s="102">
        <v>2699</v>
      </c>
      <c r="S3501" s="102">
        <v>1638.68</v>
      </c>
      <c r="T3501">
        <v>1638.68</v>
      </c>
      <c r="U3501" s="7">
        <v>12</v>
      </c>
      <c r="V3501" s="7">
        <v>0</v>
      </c>
      <c r="W3501" s="102">
        <v>196.64</v>
      </c>
      <c r="X3501" s="102">
        <v>0</v>
      </c>
      <c r="Y3501" s="102">
        <v>1835.3200000000002</v>
      </c>
      <c r="Z3501" s="7">
        <v>0</v>
      </c>
      <c r="AA3501" s="7">
        <v>0</v>
      </c>
    </row>
    <row r="3502" spans="1:27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M3502" t="s">
        <v>16080</v>
      </c>
      <c r="N3502">
        <v>34</v>
      </c>
      <c r="O3502" s="7">
        <v>1</v>
      </c>
      <c r="P3502" t="s">
        <v>13428</v>
      </c>
      <c r="Q3502" s="102">
        <v>2899</v>
      </c>
      <c r="R3502" s="102">
        <v>2899</v>
      </c>
      <c r="S3502" s="102">
        <v>1760.11</v>
      </c>
      <c r="T3502">
        <v>1760.11</v>
      </c>
      <c r="U3502" s="7">
        <v>12</v>
      </c>
      <c r="V3502" s="7">
        <v>0</v>
      </c>
      <c r="W3502" s="102">
        <v>211.21</v>
      </c>
      <c r="X3502" s="102">
        <v>0</v>
      </c>
      <c r="Y3502" s="102">
        <v>1971.32</v>
      </c>
      <c r="Z3502" s="7">
        <v>0</v>
      </c>
      <c r="AA3502" s="7">
        <v>0</v>
      </c>
    </row>
    <row r="3503" spans="1:27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M3503" t="s">
        <v>16080</v>
      </c>
      <c r="N3503">
        <v>38</v>
      </c>
      <c r="O3503" s="7">
        <v>1</v>
      </c>
      <c r="P3503" t="s">
        <v>13428</v>
      </c>
      <c r="Q3503" s="102">
        <v>2899</v>
      </c>
      <c r="R3503" s="102">
        <v>2899</v>
      </c>
      <c r="S3503" s="102">
        <v>1760.11</v>
      </c>
      <c r="T3503">
        <v>1760.11</v>
      </c>
      <c r="U3503" s="7">
        <v>12</v>
      </c>
      <c r="V3503" s="7">
        <v>0</v>
      </c>
      <c r="W3503" s="102">
        <v>211.21</v>
      </c>
      <c r="X3503" s="102">
        <v>0</v>
      </c>
      <c r="Y3503" s="102">
        <v>1971.32</v>
      </c>
      <c r="Z3503" s="7">
        <v>0</v>
      </c>
      <c r="AA3503" s="7">
        <v>0</v>
      </c>
    </row>
    <row r="3504" spans="1:27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M3504" t="s">
        <v>16080</v>
      </c>
      <c r="N3504" t="s">
        <v>16071</v>
      </c>
      <c r="O3504" s="7">
        <v>1</v>
      </c>
      <c r="P3504" t="s">
        <v>13428</v>
      </c>
      <c r="Q3504" s="102">
        <v>1199</v>
      </c>
      <c r="R3504" s="102">
        <v>1199</v>
      </c>
      <c r="S3504" s="102">
        <v>776.49</v>
      </c>
      <c r="T3504">
        <v>776.49</v>
      </c>
      <c r="U3504" s="7">
        <v>5</v>
      </c>
      <c r="V3504" s="7">
        <v>0</v>
      </c>
      <c r="W3504" s="102">
        <v>38.83</v>
      </c>
      <c r="X3504" s="102">
        <v>0</v>
      </c>
      <c r="Y3504" s="102">
        <v>815.32</v>
      </c>
      <c r="Z3504" s="7">
        <v>0</v>
      </c>
      <c r="AA3504" s="7">
        <v>0</v>
      </c>
    </row>
    <row r="3505" spans="1:27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M3505" t="s">
        <v>16080</v>
      </c>
      <c r="N3505" t="s">
        <v>16072</v>
      </c>
      <c r="O3505" s="7">
        <v>1</v>
      </c>
      <c r="P3505" t="s">
        <v>13428</v>
      </c>
      <c r="Q3505" s="102">
        <v>1199</v>
      </c>
      <c r="R3505" s="102">
        <v>1199</v>
      </c>
      <c r="S3505" s="102">
        <v>776.49</v>
      </c>
      <c r="T3505">
        <v>776.49</v>
      </c>
      <c r="U3505" s="7">
        <v>5</v>
      </c>
      <c r="V3505" s="7">
        <v>0</v>
      </c>
      <c r="W3505" s="102">
        <v>38.83</v>
      </c>
      <c r="X3505" s="102">
        <v>0</v>
      </c>
      <c r="Y3505" s="102">
        <v>815.32</v>
      </c>
      <c r="Z3505" s="7">
        <v>0</v>
      </c>
      <c r="AA3505" s="7">
        <v>0</v>
      </c>
    </row>
    <row r="3506" spans="1:27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M3506" t="s">
        <v>16080</v>
      </c>
      <c r="N3506" t="s">
        <v>16074</v>
      </c>
      <c r="O3506" s="7">
        <v>1</v>
      </c>
      <c r="P3506" t="s">
        <v>13428</v>
      </c>
      <c r="Q3506" s="102">
        <v>1499</v>
      </c>
      <c r="R3506" s="102">
        <v>1499</v>
      </c>
      <c r="S3506" s="102">
        <v>970.78</v>
      </c>
      <c r="T3506">
        <v>970.78</v>
      </c>
      <c r="U3506" s="7">
        <v>5</v>
      </c>
      <c r="V3506" s="7">
        <v>0</v>
      </c>
      <c r="W3506" s="102">
        <v>48.54</v>
      </c>
      <c r="X3506" s="102">
        <v>0</v>
      </c>
      <c r="Y3506" s="102">
        <v>1019.3199999999999</v>
      </c>
      <c r="Z3506" s="7">
        <v>0</v>
      </c>
      <c r="AA3506" s="7">
        <v>0</v>
      </c>
    </row>
    <row r="3507" spans="1:27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M3507" t="s">
        <v>16080</v>
      </c>
      <c r="N3507" t="s">
        <v>16071</v>
      </c>
      <c r="O3507" s="7">
        <v>1</v>
      </c>
      <c r="P3507" t="s">
        <v>13428</v>
      </c>
      <c r="Q3507" s="102">
        <v>1499</v>
      </c>
      <c r="R3507" s="102">
        <v>1499</v>
      </c>
      <c r="S3507" s="102">
        <v>970.78</v>
      </c>
      <c r="T3507">
        <v>970.78</v>
      </c>
      <c r="U3507" s="7">
        <v>5</v>
      </c>
      <c r="V3507" s="7">
        <v>0</v>
      </c>
      <c r="W3507" s="102">
        <v>48.54</v>
      </c>
      <c r="X3507" s="102">
        <v>0</v>
      </c>
      <c r="Y3507" s="102">
        <v>1019.3199999999999</v>
      </c>
      <c r="Z3507" s="7">
        <v>0</v>
      </c>
      <c r="AA3507" s="7">
        <v>0</v>
      </c>
    </row>
    <row r="3508" spans="1:27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M3508" t="s">
        <v>16080</v>
      </c>
      <c r="N3508" t="s">
        <v>16072</v>
      </c>
      <c r="O3508" s="7">
        <v>1</v>
      </c>
      <c r="P3508" t="s">
        <v>13428</v>
      </c>
      <c r="Q3508" s="102">
        <v>1499</v>
      </c>
      <c r="R3508" s="102">
        <v>1499</v>
      </c>
      <c r="S3508" s="102">
        <v>970.78</v>
      </c>
      <c r="T3508">
        <v>970.78</v>
      </c>
      <c r="U3508" s="7">
        <v>5</v>
      </c>
      <c r="V3508" s="7">
        <v>0</v>
      </c>
      <c r="W3508" s="102">
        <v>48.54</v>
      </c>
      <c r="X3508" s="102">
        <v>0</v>
      </c>
      <c r="Y3508" s="102">
        <v>1019.3199999999999</v>
      </c>
      <c r="Z3508" s="7">
        <v>0</v>
      </c>
      <c r="AA3508" s="7">
        <v>0</v>
      </c>
    </row>
    <row r="3509" spans="1:27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M3509" t="s">
        <v>16080</v>
      </c>
      <c r="N3509" t="s">
        <v>16073</v>
      </c>
      <c r="O3509" s="7">
        <v>1</v>
      </c>
      <c r="P3509" t="s">
        <v>13428</v>
      </c>
      <c r="Q3509" s="102">
        <v>1799</v>
      </c>
      <c r="R3509" s="102">
        <v>1799</v>
      </c>
      <c r="S3509" s="102">
        <v>1092.25</v>
      </c>
      <c r="T3509">
        <v>1092.25</v>
      </c>
      <c r="U3509" s="7">
        <v>12</v>
      </c>
      <c r="V3509" s="7">
        <v>0</v>
      </c>
      <c r="W3509" s="102">
        <v>131.07</v>
      </c>
      <c r="X3509" s="102">
        <v>0</v>
      </c>
      <c r="Y3509" s="102">
        <v>1223.32</v>
      </c>
      <c r="Z3509" s="7">
        <v>0</v>
      </c>
      <c r="AA3509" s="7">
        <v>0</v>
      </c>
    </row>
    <row r="3510" spans="1:27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M3510" t="s">
        <v>16080</v>
      </c>
      <c r="N3510" t="s">
        <v>16074</v>
      </c>
      <c r="O3510" s="7">
        <v>1</v>
      </c>
      <c r="P3510" t="s">
        <v>13428</v>
      </c>
      <c r="Q3510" s="102">
        <v>1799</v>
      </c>
      <c r="R3510" s="102">
        <v>1799</v>
      </c>
      <c r="S3510" s="102">
        <v>1092.25</v>
      </c>
      <c r="T3510">
        <v>1092.25</v>
      </c>
      <c r="U3510" s="7">
        <v>12</v>
      </c>
      <c r="V3510" s="7">
        <v>0</v>
      </c>
      <c r="W3510" s="102">
        <v>131.07</v>
      </c>
      <c r="X3510" s="102">
        <v>0</v>
      </c>
      <c r="Y3510" s="102">
        <v>1223.32</v>
      </c>
      <c r="Z3510" s="7">
        <v>0</v>
      </c>
      <c r="AA3510" s="7">
        <v>0</v>
      </c>
    </row>
    <row r="3511" spans="1:27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M3511" t="s">
        <v>16080</v>
      </c>
      <c r="N3511" t="s">
        <v>16071</v>
      </c>
      <c r="O3511" s="7">
        <v>1</v>
      </c>
      <c r="P3511" t="s">
        <v>13428</v>
      </c>
      <c r="Q3511" s="102">
        <v>1799</v>
      </c>
      <c r="R3511" s="102">
        <v>1799</v>
      </c>
      <c r="S3511" s="102">
        <v>1092.25</v>
      </c>
      <c r="T3511">
        <v>1092.25</v>
      </c>
      <c r="U3511" s="7">
        <v>12</v>
      </c>
      <c r="V3511" s="7">
        <v>0</v>
      </c>
      <c r="W3511" s="102">
        <v>131.07</v>
      </c>
      <c r="X3511" s="102">
        <v>0</v>
      </c>
      <c r="Y3511" s="102">
        <v>1223.32</v>
      </c>
      <c r="Z3511" s="7">
        <v>0</v>
      </c>
      <c r="AA3511" s="7">
        <v>0</v>
      </c>
    </row>
    <row r="3512" spans="1:27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M3512" t="s">
        <v>16080</v>
      </c>
      <c r="N3512" t="s">
        <v>16072</v>
      </c>
      <c r="O3512" s="7">
        <v>1</v>
      </c>
      <c r="P3512" t="s">
        <v>13428</v>
      </c>
      <c r="Q3512" s="102">
        <v>1799</v>
      </c>
      <c r="R3512" s="102">
        <v>1799</v>
      </c>
      <c r="S3512" s="102">
        <v>1092.25</v>
      </c>
      <c r="T3512">
        <v>1092.25</v>
      </c>
      <c r="U3512" s="7">
        <v>12</v>
      </c>
      <c r="V3512" s="7">
        <v>0</v>
      </c>
      <c r="W3512" s="102">
        <v>131.07</v>
      </c>
      <c r="X3512" s="102">
        <v>0</v>
      </c>
      <c r="Y3512" s="102">
        <v>1223.32</v>
      </c>
      <c r="Z3512" s="7">
        <v>0</v>
      </c>
      <c r="AA3512" s="7">
        <v>0</v>
      </c>
    </row>
    <row r="3513" spans="1:27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M3513" t="s">
        <v>16080</v>
      </c>
      <c r="N3513">
        <v>32</v>
      </c>
      <c r="O3513" s="7">
        <v>1</v>
      </c>
      <c r="P3513" t="s">
        <v>13428</v>
      </c>
      <c r="Q3513" s="102">
        <v>2899</v>
      </c>
      <c r="R3513" s="102">
        <v>2899</v>
      </c>
      <c r="S3513" s="102">
        <v>1760.11</v>
      </c>
      <c r="T3513">
        <v>1760.11</v>
      </c>
      <c r="U3513" s="7">
        <v>12</v>
      </c>
      <c r="V3513" s="7">
        <v>0</v>
      </c>
      <c r="W3513" s="102">
        <v>211.21</v>
      </c>
      <c r="X3513" s="102">
        <v>0</v>
      </c>
      <c r="Y3513" s="102">
        <v>1971.32</v>
      </c>
      <c r="Z3513" s="7">
        <v>0</v>
      </c>
      <c r="AA3513" s="7">
        <v>0</v>
      </c>
    </row>
    <row r="3514" spans="1:27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M3514" t="s">
        <v>16080</v>
      </c>
      <c r="N3514">
        <v>36</v>
      </c>
      <c r="O3514" s="7">
        <v>1</v>
      </c>
      <c r="P3514" t="s">
        <v>13428</v>
      </c>
      <c r="Q3514" s="102">
        <v>2699</v>
      </c>
      <c r="R3514" s="102">
        <v>2699</v>
      </c>
      <c r="S3514" s="102">
        <v>1638.68</v>
      </c>
      <c r="T3514">
        <v>1638.68</v>
      </c>
      <c r="U3514" s="7">
        <v>12</v>
      </c>
      <c r="V3514" s="7">
        <v>0</v>
      </c>
      <c r="W3514" s="102">
        <v>196.64</v>
      </c>
      <c r="X3514" s="102">
        <v>0</v>
      </c>
      <c r="Y3514" s="102">
        <v>1835.3200000000002</v>
      </c>
      <c r="Z3514" s="7">
        <v>0</v>
      </c>
      <c r="AA3514" s="7">
        <v>0</v>
      </c>
    </row>
    <row r="3515" spans="1:27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M3515" t="s">
        <v>16080</v>
      </c>
      <c r="N3515">
        <v>32</v>
      </c>
      <c r="O3515" s="7">
        <v>1</v>
      </c>
      <c r="P3515" t="s">
        <v>13428</v>
      </c>
      <c r="Q3515" s="102">
        <v>2599</v>
      </c>
      <c r="R3515" s="102">
        <v>2599</v>
      </c>
      <c r="S3515" s="102">
        <v>1577.96</v>
      </c>
      <c r="T3515">
        <v>1577.96</v>
      </c>
      <c r="U3515" s="7">
        <v>12</v>
      </c>
      <c r="V3515" s="7">
        <v>0</v>
      </c>
      <c r="W3515" s="102">
        <v>189.36</v>
      </c>
      <c r="X3515" s="102">
        <v>0</v>
      </c>
      <c r="Y3515" s="102">
        <v>1767.3200000000002</v>
      </c>
      <c r="Z3515" s="7">
        <v>0</v>
      </c>
      <c r="AA3515" s="7">
        <v>0</v>
      </c>
    </row>
    <row r="3516" spans="1:27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M3516" t="s">
        <v>16080</v>
      </c>
      <c r="N3516">
        <v>36</v>
      </c>
      <c r="O3516" s="7">
        <v>1</v>
      </c>
      <c r="P3516" t="s">
        <v>13428</v>
      </c>
      <c r="Q3516" s="102">
        <v>2399</v>
      </c>
      <c r="R3516" s="102">
        <v>2399</v>
      </c>
      <c r="S3516" s="102">
        <v>1456.54</v>
      </c>
      <c r="T3516">
        <v>1456.54</v>
      </c>
      <c r="U3516" s="7">
        <v>12</v>
      </c>
      <c r="V3516" s="7">
        <v>0</v>
      </c>
      <c r="W3516" s="102">
        <v>174.78</v>
      </c>
      <c r="X3516" s="102">
        <v>0</v>
      </c>
      <c r="Y3516" s="102">
        <v>1631.32</v>
      </c>
      <c r="Z3516" s="7">
        <v>0</v>
      </c>
      <c r="AA3516" s="7">
        <v>0</v>
      </c>
    </row>
    <row r="3517" spans="1:27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M3517" t="s">
        <v>16080</v>
      </c>
      <c r="N3517">
        <v>34</v>
      </c>
      <c r="O3517" s="7">
        <v>1</v>
      </c>
      <c r="P3517" t="s">
        <v>13428</v>
      </c>
      <c r="Q3517" s="102">
        <v>2399</v>
      </c>
      <c r="R3517" s="102">
        <v>2399</v>
      </c>
      <c r="S3517" s="102">
        <v>1456.54</v>
      </c>
      <c r="T3517">
        <v>1456.54</v>
      </c>
      <c r="U3517" s="7">
        <v>12</v>
      </c>
      <c r="V3517" s="7">
        <v>0</v>
      </c>
      <c r="W3517" s="102">
        <v>174.78</v>
      </c>
      <c r="X3517" s="102">
        <v>0</v>
      </c>
      <c r="Y3517" s="102">
        <v>1631.32</v>
      </c>
      <c r="Z3517" s="7">
        <v>0</v>
      </c>
      <c r="AA3517" s="7">
        <v>0</v>
      </c>
    </row>
    <row r="3518" spans="1:27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M3518" t="s">
        <v>16080</v>
      </c>
      <c r="N3518">
        <v>32</v>
      </c>
      <c r="O3518" s="7">
        <v>1</v>
      </c>
      <c r="P3518" t="s">
        <v>13428</v>
      </c>
      <c r="Q3518" s="102">
        <v>2399</v>
      </c>
      <c r="R3518" s="102">
        <v>2399</v>
      </c>
      <c r="S3518" s="102">
        <v>1456.54</v>
      </c>
      <c r="T3518">
        <v>1456.54</v>
      </c>
      <c r="U3518" s="7">
        <v>12</v>
      </c>
      <c r="V3518" s="7">
        <v>0</v>
      </c>
      <c r="W3518" s="102">
        <v>174.78</v>
      </c>
      <c r="X3518" s="102">
        <v>0</v>
      </c>
      <c r="Y3518" s="102">
        <v>1631.32</v>
      </c>
      <c r="Z3518" s="7">
        <v>0</v>
      </c>
      <c r="AA3518" s="7">
        <v>0</v>
      </c>
    </row>
    <row r="3519" spans="1:27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M3519" t="s">
        <v>16080</v>
      </c>
      <c r="N3519">
        <v>30</v>
      </c>
      <c r="O3519" s="7">
        <v>1</v>
      </c>
      <c r="P3519" t="s">
        <v>13428</v>
      </c>
      <c r="Q3519" s="102">
        <v>2399</v>
      </c>
      <c r="R3519" s="102">
        <v>2399</v>
      </c>
      <c r="S3519" s="102">
        <v>1456.54</v>
      </c>
      <c r="T3519">
        <v>1456.54</v>
      </c>
      <c r="U3519" s="7">
        <v>12</v>
      </c>
      <c r="V3519" s="7">
        <v>0</v>
      </c>
      <c r="W3519" s="102">
        <v>174.78</v>
      </c>
      <c r="X3519" s="102">
        <v>0</v>
      </c>
      <c r="Y3519" s="102">
        <v>1631.32</v>
      </c>
      <c r="Z3519" s="7">
        <v>0</v>
      </c>
      <c r="AA3519" s="7">
        <v>0</v>
      </c>
    </row>
    <row r="3520" spans="1:27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M3520" t="s">
        <v>16080</v>
      </c>
      <c r="N3520">
        <v>38</v>
      </c>
      <c r="O3520" s="7">
        <v>1</v>
      </c>
      <c r="P3520" t="s">
        <v>13428</v>
      </c>
      <c r="Q3520" s="102">
        <v>2399</v>
      </c>
      <c r="R3520" s="102">
        <v>2399</v>
      </c>
      <c r="S3520" s="102">
        <v>1456.54</v>
      </c>
      <c r="T3520">
        <v>1456.54</v>
      </c>
      <c r="U3520" s="7">
        <v>12</v>
      </c>
      <c r="V3520" s="7">
        <v>0</v>
      </c>
      <c r="W3520" s="102">
        <v>174.78</v>
      </c>
      <c r="X3520" s="102">
        <v>0</v>
      </c>
      <c r="Y3520" s="102">
        <v>1631.32</v>
      </c>
      <c r="Z3520" s="7">
        <v>0</v>
      </c>
      <c r="AA3520" s="7">
        <v>0</v>
      </c>
    </row>
    <row r="3521" spans="1:27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M3521" t="s">
        <v>16080</v>
      </c>
      <c r="N3521">
        <v>36</v>
      </c>
      <c r="O3521" s="7">
        <v>1</v>
      </c>
      <c r="P3521" t="s">
        <v>13428</v>
      </c>
      <c r="Q3521" s="102">
        <v>2399</v>
      </c>
      <c r="R3521" s="102">
        <v>2399</v>
      </c>
      <c r="S3521" s="102">
        <v>1456.54</v>
      </c>
      <c r="T3521">
        <v>1456.54</v>
      </c>
      <c r="U3521" s="7">
        <v>12</v>
      </c>
      <c r="V3521" s="7">
        <v>0</v>
      </c>
      <c r="W3521" s="102">
        <v>174.78</v>
      </c>
      <c r="X3521" s="102">
        <v>0</v>
      </c>
      <c r="Y3521" s="102">
        <v>1631.32</v>
      </c>
      <c r="Z3521" s="7">
        <v>0</v>
      </c>
      <c r="AA3521" s="7">
        <v>0</v>
      </c>
    </row>
    <row r="3522" spans="1:27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M3522" t="s">
        <v>16080</v>
      </c>
      <c r="N3522">
        <v>34</v>
      </c>
      <c r="O3522" s="7">
        <v>1</v>
      </c>
      <c r="P3522" t="s">
        <v>13428</v>
      </c>
      <c r="Q3522" s="102">
        <v>2399</v>
      </c>
      <c r="R3522" s="102">
        <v>2399</v>
      </c>
      <c r="S3522" s="102">
        <v>1456.54</v>
      </c>
      <c r="T3522">
        <v>1456.54</v>
      </c>
      <c r="U3522" s="7">
        <v>12</v>
      </c>
      <c r="V3522" s="7">
        <v>0</v>
      </c>
      <c r="W3522" s="102">
        <v>174.78</v>
      </c>
      <c r="X3522" s="102">
        <v>0</v>
      </c>
      <c r="Y3522" s="102">
        <v>1631.32</v>
      </c>
      <c r="Z3522" s="7">
        <v>0</v>
      </c>
      <c r="AA3522" s="7">
        <v>0</v>
      </c>
    </row>
    <row r="3523" spans="1:27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M3523" t="s">
        <v>16080</v>
      </c>
      <c r="N3523">
        <v>32</v>
      </c>
      <c r="O3523" s="7">
        <v>1</v>
      </c>
      <c r="P3523" t="s">
        <v>13428</v>
      </c>
      <c r="Q3523" s="102">
        <v>2399</v>
      </c>
      <c r="R3523" s="102">
        <v>2399</v>
      </c>
      <c r="S3523" s="102">
        <v>1456.54</v>
      </c>
      <c r="T3523">
        <v>1456.54</v>
      </c>
      <c r="U3523" s="7">
        <v>12</v>
      </c>
      <c r="V3523" s="7">
        <v>0</v>
      </c>
      <c r="W3523" s="102">
        <v>174.78</v>
      </c>
      <c r="X3523" s="102">
        <v>0</v>
      </c>
      <c r="Y3523" s="102">
        <v>1631.32</v>
      </c>
      <c r="Z3523" s="7">
        <v>0</v>
      </c>
      <c r="AA3523" s="7">
        <v>0</v>
      </c>
    </row>
    <row r="3524" spans="1:27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M3524" t="s">
        <v>16080</v>
      </c>
      <c r="N3524">
        <v>30</v>
      </c>
      <c r="O3524" s="7">
        <v>1</v>
      </c>
      <c r="P3524" t="s">
        <v>13428</v>
      </c>
      <c r="Q3524" s="102">
        <v>2399</v>
      </c>
      <c r="R3524" s="102">
        <v>2399</v>
      </c>
      <c r="S3524" s="102">
        <v>1456.54</v>
      </c>
      <c r="T3524">
        <v>1456.54</v>
      </c>
      <c r="U3524" s="7">
        <v>12</v>
      </c>
      <c r="V3524" s="7">
        <v>0</v>
      </c>
      <c r="W3524" s="102">
        <v>174.78</v>
      </c>
      <c r="X3524" s="102">
        <v>0</v>
      </c>
      <c r="Y3524" s="102">
        <v>1631.32</v>
      </c>
      <c r="Z3524" s="7">
        <v>0</v>
      </c>
      <c r="AA3524" s="7">
        <v>0</v>
      </c>
    </row>
    <row r="3525" spans="1:27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M3525" t="s">
        <v>16080</v>
      </c>
      <c r="N3525">
        <v>36</v>
      </c>
      <c r="O3525" s="7">
        <v>1</v>
      </c>
      <c r="P3525" t="s">
        <v>13428</v>
      </c>
      <c r="Q3525" s="102">
        <v>2699</v>
      </c>
      <c r="R3525" s="102">
        <v>2699</v>
      </c>
      <c r="S3525" s="102">
        <v>1638.68</v>
      </c>
      <c r="T3525">
        <v>1638.68</v>
      </c>
      <c r="U3525" s="7">
        <v>12</v>
      </c>
      <c r="V3525" s="7">
        <v>0</v>
      </c>
      <c r="W3525" s="102">
        <v>196.64</v>
      </c>
      <c r="X3525" s="102">
        <v>0</v>
      </c>
      <c r="Y3525" s="102">
        <v>1835.3200000000002</v>
      </c>
      <c r="Z3525" s="7">
        <v>0</v>
      </c>
      <c r="AA3525" s="7">
        <v>0</v>
      </c>
    </row>
    <row r="3526" spans="1:27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M3526" t="s">
        <v>16080</v>
      </c>
      <c r="N3526">
        <v>34</v>
      </c>
      <c r="O3526" s="7">
        <v>1</v>
      </c>
      <c r="P3526" t="s">
        <v>13428</v>
      </c>
      <c r="Q3526" s="102">
        <v>2699</v>
      </c>
      <c r="R3526" s="102">
        <v>2699</v>
      </c>
      <c r="S3526" s="102">
        <v>1638.68</v>
      </c>
      <c r="T3526">
        <v>1638.68</v>
      </c>
      <c r="U3526" s="7">
        <v>12</v>
      </c>
      <c r="V3526" s="7">
        <v>0</v>
      </c>
      <c r="W3526" s="102">
        <v>196.64</v>
      </c>
      <c r="X3526" s="102">
        <v>0</v>
      </c>
      <c r="Y3526" s="102">
        <v>1835.3200000000002</v>
      </c>
      <c r="Z3526" s="7">
        <v>0</v>
      </c>
      <c r="AA3526" s="7">
        <v>0</v>
      </c>
    </row>
    <row r="3527" spans="1:27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M3527" t="s">
        <v>16080</v>
      </c>
      <c r="N3527">
        <v>32</v>
      </c>
      <c r="O3527" s="7">
        <v>1</v>
      </c>
      <c r="P3527" t="s">
        <v>13428</v>
      </c>
      <c r="Q3527" s="102">
        <v>2699</v>
      </c>
      <c r="R3527" s="102">
        <v>2699</v>
      </c>
      <c r="S3527" s="102">
        <v>1638.68</v>
      </c>
      <c r="T3527">
        <v>1638.68</v>
      </c>
      <c r="U3527" s="7">
        <v>12</v>
      </c>
      <c r="V3527" s="7">
        <v>0</v>
      </c>
      <c r="W3527" s="102">
        <v>196.64</v>
      </c>
      <c r="X3527" s="102">
        <v>0</v>
      </c>
      <c r="Y3527" s="102">
        <v>1835.3200000000002</v>
      </c>
      <c r="Z3527" s="7">
        <v>0</v>
      </c>
      <c r="AA3527" s="7">
        <v>0</v>
      </c>
    </row>
    <row r="3528" spans="1:27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M3528" t="s">
        <v>16080</v>
      </c>
      <c r="N3528" t="s">
        <v>16072</v>
      </c>
      <c r="O3528" s="7">
        <v>1</v>
      </c>
      <c r="P3528" t="s">
        <v>13428</v>
      </c>
      <c r="Q3528" s="102">
        <v>2299</v>
      </c>
      <c r="R3528" s="102">
        <v>2299</v>
      </c>
      <c r="S3528" s="102">
        <v>1395.82</v>
      </c>
      <c r="T3528">
        <v>1395.82</v>
      </c>
      <c r="U3528" s="7">
        <v>12</v>
      </c>
      <c r="V3528" s="7">
        <v>0</v>
      </c>
      <c r="W3528" s="102">
        <v>167.5</v>
      </c>
      <c r="X3528" s="102">
        <v>0</v>
      </c>
      <c r="Y3528" s="102">
        <v>1563.32</v>
      </c>
      <c r="Z3528" s="7">
        <v>0</v>
      </c>
      <c r="AA3528" s="7">
        <v>0</v>
      </c>
    </row>
    <row r="3529" spans="1:27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M3529" t="s">
        <v>16080</v>
      </c>
      <c r="N3529">
        <v>34</v>
      </c>
      <c r="O3529" s="7">
        <v>1</v>
      </c>
      <c r="P3529" t="s">
        <v>13428</v>
      </c>
      <c r="Q3529" s="102">
        <v>2599</v>
      </c>
      <c r="R3529" s="102">
        <v>2599</v>
      </c>
      <c r="S3529" s="102">
        <v>1577.96</v>
      </c>
      <c r="T3529">
        <v>1577.96</v>
      </c>
      <c r="U3529" s="7">
        <v>12</v>
      </c>
      <c r="V3529" s="7">
        <v>0</v>
      </c>
      <c r="W3529" s="102">
        <v>189.36</v>
      </c>
      <c r="X3529" s="102">
        <v>0</v>
      </c>
      <c r="Y3529" s="102">
        <v>1767.3200000000002</v>
      </c>
      <c r="Z3529" s="7">
        <v>0</v>
      </c>
      <c r="AA3529" s="7">
        <v>0</v>
      </c>
    </row>
    <row r="3530" spans="1:27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M3530" t="s">
        <v>16080</v>
      </c>
      <c r="N3530">
        <v>38</v>
      </c>
      <c r="O3530" s="7">
        <v>1</v>
      </c>
      <c r="P3530" t="s">
        <v>13428</v>
      </c>
      <c r="Q3530" s="102">
        <v>2699</v>
      </c>
      <c r="R3530" s="102">
        <v>2699</v>
      </c>
      <c r="S3530" s="102">
        <v>1638.68</v>
      </c>
      <c r="T3530">
        <v>1638.68</v>
      </c>
      <c r="U3530" s="7">
        <v>12</v>
      </c>
      <c r="V3530" s="7">
        <v>0</v>
      </c>
      <c r="W3530" s="102">
        <v>196.64</v>
      </c>
      <c r="X3530" s="102">
        <v>0</v>
      </c>
      <c r="Y3530" s="102">
        <v>1835.3200000000002</v>
      </c>
      <c r="Z3530" s="7">
        <v>0</v>
      </c>
      <c r="AA3530" s="7">
        <v>0</v>
      </c>
    </row>
    <row r="3531" spans="1:27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M3531" t="s">
        <v>16080</v>
      </c>
      <c r="N3531" t="s">
        <v>16074</v>
      </c>
      <c r="O3531" s="7">
        <v>1</v>
      </c>
      <c r="P3531" t="s">
        <v>13428</v>
      </c>
      <c r="Q3531" s="102">
        <v>2399</v>
      </c>
      <c r="R3531" s="102">
        <v>2399</v>
      </c>
      <c r="S3531" s="102">
        <v>1456.54</v>
      </c>
      <c r="T3531">
        <v>1456.54</v>
      </c>
      <c r="U3531" s="7">
        <v>12</v>
      </c>
      <c r="V3531" s="7">
        <v>0</v>
      </c>
      <c r="W3531" s="102">
        <v>174.78</v>
      </c>
      <c r="X3531" s="102">
        <v>0</v>
      </c>
      <c r="Y3531" s="102">
        <v>1631.32</v>
      </c>
      <c r="Z3531" s="7">
        <v>0</v>
      </c>
      <c r="AA3531" s="7">
        <v>0</v>
      </c>
    </row>
    <row r="3532" spans="1:27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M3532" t="s">
        <v>16080</v>
      </c>
      <c r="N3532" t="s">
        <v>16072</v>
      </c>
      <c r="O3532" s="7">
        <v>1</v>
      </c>
      <c r="P3532" t="s">
        <v>13428</v>
      </c>
      <c r="Q3532" s="102">
        <v>2399</v>
      </c>
      <c r="R3532" s="102">
        <v>2399</v>
      </c>
      <c r="S3532" s="102">
        <v>1456.54</v>
      </c>
      <c r="T3532">
        <v>1456.54</v>
      </c>
      <c r="U3532" s="7">
        <v>12</v>
      </c>
      <c r="V3532" s="7">
        <v>0</v>
      </c>
      <c r="W3532" s="102">
        <v>174.78</v>
      </c>
      <c r="X3532" s="102">
        <v>0</v>
      </c>
      <c r="Y3532" s="102">
        <v>1631.32</v>
      </c>
      <c r="Z3532" s="7">
        <v>0</v>
      </c>
      <c r="AA3532" s="7">
        <v>0</v>
      </c>
    </row>
    <row r="3533" spans="1:27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M3533" t="s">
        <v>16080</v>
      </c>
      <c r="N3533" t="s">
        <v>16073</v>
      </c>
      <c r="O3533" s="7">
        <v>1</v>
      </c>
      <c r="P3533" t="s">
        <v>13428</v>
      </c>
      <c r="Q3533" s="102">
        <v>2299</v>
      </c>
      <c r="R3533" s="102">
        <v>2299</v>
      </c>
      <c r="S3533" s="102">
        <v>1395.82</v>
      </c>
      <c r="T3533">
        <v>1395.82</v>
      </c>
      <c r="U3533" s="7">
        <v>12</v>
      </c>
      <c r="V3533" s="7">
        <v>0</v>
      </c>
      <c r="W3533" s="102">
        <v>167.5</v>
      </c>
      <c r="X3533" s="102">
        <v>0</v>
      </c>
      <c r="Y3533" s="102">
        <v>1563.32</v>
      </c>
      <c r="Z3533" s="7">
        <v>0</v>
      </c>
      <c r="AA3533" s="7">
        <v>0</v>
      </c>
    </row>
    <row r="3534" spans="1:27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M3534" t="s">
        <v>16080</v>
      </c>
      <c r="N3534" t="s">
        <v>16074</v>
      </c>
      <c r="O3534" s="7">
        <v>1</v>
      </c>
      <c r="P3534" t="s">
        <v>13428</v>
      </c>
      <c r="Q3534" s="102">
        <v>2299</v>
      </c>
      <c r="R3534" s="102">
        <v>2299</v>
      </c>
      <c r="S3534" s="102">
        <v>1395.82</v>
      </c>
      <c r="T3534">
        <v>1395.82</v>
      </c>
      <c r="U3534" s="7">
        <v>12</v>
      </c>
      <c r="V3534" s="7">
        <v>0</v>
      </c>
      <c r="W3534" s="102">
        <v>167.5</v>
      </c>
      <c r="X3534" s="102">
        <v>0</v>
      </c>
      <c r="Y3534" s="102">
        <v>1563.32</v>
      </c>
      <c r="Z3534" s="7">
        <v>0</v>
      </c>
      <c r="AA3534" s="7">
        <v>0</v>
      </c>
    </row>
    <row r="3535" spans="1:27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M3535" t="s">
        <v>16080</v>
      </c>
      <c r="N3535">
        <v>36</v>
      </c>
      <c r="O3535" s="7">
        <v>1</v>
      </c>
      <c r="P3535" t="s">
        <v>13428</v>
      </c>
      <c r="Q3535" s="102">
        <v>2599</v>
      </c>
      <c r="R3535" s="102">
        <v>2599</v>
      </c>
      <c r="S3535" s="102">
        <v>1577.96</v>
      </c>
      <c r="T3535">
        <v>1577.96</v>
      </c>
      <c r="U3535" s="7">
        <v>12</v>
      </c>
      <c r="V3535" s="7">
        <v>0</v>
      </c>
      <c r="W3535" s="102">
        <v>189.36</v>
      </c>
      <c r="X3535" s="102">
        <v>0</v>
      </c>
      <c r="Y3535" s="102">
        <v>1767.3200000000002</v>
      </c>
      <c r="Z3535" s="7">
        <v>0</v>
      </c>
      <c r="AA3535" s="7">
        <v>0</v>
      </c>
    </row>
    <row r="3536" spans="1:27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M3536" t="s">
        <v>16080</v>
      </c>
      <c r="N3536">
        <v>34</v>
      </c>
      <c r="O3536" s="7">
        <v>1</v>
      </c>
      <c r="P3536" t="s">
        <v>13428</v>
      </c>
      <c r="Q3536" s="102">
        <v>2699</v>
      </c>
      <c r="R3536" s="102">
        <v>2699</v>
      </c>
      <c r="S3536" s="102">
        <v>1638.68</v>
      </c>
      <c r="T3536">
        <v>1638.68</v>
      </c>
      <c r="U3536" s="7">
        <v>12</v>
      </c>
      <c r="V3536" s="7">
        <v>0</v>
      </c>
      <c r="W3536" s="102">
        <v>196.64</v>
      </c>
      <c r="X3536" s="102">
        <v>0</v>
      </c>
      <c r="Y3536" s="102">
        <v>1835.3200000000002</v>
      </c>
      <c r="Z3536" s="7">
        <v>0</v>
      </c>
      <c r="AA3536" s="7">
        <v>0</v>
      </c>
    </row>
    <row r="3537" spans="1:27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M3537" t="s">
        <v>16080</v>
      </c>
      <c r="N3537" t="s">
        <v>16073</v>
      </c>
      <c r="O3537" s="7">
        <v>1</v>
      </c>
      <c r="P3537" t="s">
        <v>13428</v>
      </c>
      <c r="Q3537" s="102">
        <v>2399</v>
      </c>
      <c r="R3537" s="102">
        <v>2399</v>
      </c>
      <c r="S3537" s="102">
        <v>1456.54</v>
      </c>
      <c r="T3537">
        <v>1456.54</v>
      </c>
      <c r="U3537" s="7">
        <v>12</v>
      </c>
      <c r="V3537" s="7">
        <v>0</v>
      </c>
      <c r="W3537" s="102">
        <v>174.78</v>
      </c>
      <c r="X3537" s="102">
        <v>0</v>
      </c>
      <c r="Y3537" s="102">
        <v>1631.32</v>
      </c>
      <c r="Z3537" s="7">
        <v>0</v>
      </c>
      <c r="AA3537" s="7">
        <v>0</v>
      </c>
    </row>
    <row r="3538" spans="1:27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M3538" t="s">
        <v>16080</v>
      </c>
      <c r="N3538">
        <v>30</v>
      </c>
      <c r="O3538" s="7">
        <v>1</v>
      </c>
      <c r="P3538" t="s">
        <v>13428</v>
      </c>
      <c r="Q3538" s="102">
        <v>2699</v>
      </c>
      <c r="R3538" s="102">
        <v>2699</v>
      </c>
      <c r="S3538" s="102">
        <v>1638.68</v>
      </c>
      <c r="T3538">
        <v>1638.68</v>
      </c>
      <c r="U3538" s="7">
        <v>12</v>
      </c>
      <c r="V3538" s="7">
        <v>0</v>
      </c>
      <c r="W3538" s="102">
        <v>196.64</v>
      </c>
      <c r="X3538" s="102">
        <v>0</v>
      </c>
      <c r="Y3538" s="102">
        <v>1835.3200000000002</v>
      </c>
      <c r="Z3538" s="7">
        <v>0</v>
      </c>
      <c r="AA3538" s="7">
        <v>0</v>
      </c>
    </row>
    <row r="3539" spans="1:27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M3539" t="s">
        <v>16080</v>
      </c>
      <c r="N3539">
        <v>30</v>
      </c>
      <c r="O3539" s="7">
        <v>1</v>
      </c>
      <c r="P3539" t="s">
        <v>13428</v>
      </c>
      <c r="Q3539" s="102">
        <v>2699</v>
      </c>
      <c r="R3539" s="102">
        <v>2699</v>
      </c>
      <c r="S3539" s="102">
        <v>1638.68</v>
      </c>
      <c r="T3539">
        <v>1638.68</v>
      </c>
      <c r="U3539" s="7">
        <v>12</v>
      </c>
      <c r="V3539" s="7">
        <v>0</v>
      </c>
      <c r="W3539" s="102">
        <v>196.64</v>
      </c>
      <c r="X3539" s="102">
        <v>0</v>
      </c>
      <c r="Y3539" s="102">
        <v>1835.3200000000002</v>
      </c>
      <c r="Z3539" s="7">
        <v>0</v>
      </c>
      <c r="AA3539" s="7">
        <v>0</v>
      </c>
    </row>
    <row r="3540" spans="1:27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M3540" t="s">
        <v>16080</v>
      </c>
      <c r="N3540">
        <v>32</v>
      </c>
      <c r="O3540" s="7">
        <v>1</v>
      </c>
      <c r="P3540" t="s">
        <v>13428</v>
      </c>
      <c r="Q3540" s="102">
        <v>2699</v>
      </c>
      <c r="R3540" s="102">
        <v>2699</v>
      </c>
      <c r="S3540" s="102">
        <v>1638.68</v>
      </c>
      <c r="T3540">
        <v>1638.68</v>
      </c>
      <c r="U3540" s="7">
        <v>12</v>
      </c>
      <c r="V3540" s="7">
        <v>0</v>
      </c>
      <c r="W3540" s="102">
        <v>196.64</v>
      </c>
      <c r="X3540" s="102">
        <v>0</v>
      </c>
      <c r="Y3540" s="102">
        <v>1835.3200000000002</v>
      </c>
      <c r="Z3540" s="7">
        <v>0</v>
      </c>
      <c r="AA3540" s="7">
        <v>0</v>
      </c>
    </row>
    <row r="3541" spans="1:27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M3541" t="s">
        <v>16080</v>
      </c>
      <c r="N3541">
        <v>34</v>
      </c>
      <c r="O3541" s="7">
        <v>1</v>
      </c>
      <c r="P3541" t="s">
        <v>13428</v>
      </c>
      <c r="Q3541" s="102">
        <v>2699</v>
      </c>
      <c r="R3541" s="102">
        <v>2699</v>
      </c>
      <c r="S3541" s="102">
        <v>1638.68</v>
      </c>
      <c r="T3541">
        <v>1638.68</v>
      </c>
      <c r="U3541" s="7">
        <v>12</v>
      </c>
      <c r="V3541" s="7">
        <v>0</v>
      </c>
      <c r="W3541" s="102">
        <v>196.64</v>
      </c>
      <c r="X3541" s="102">
        <v>0</v>
      </c>
      <c r="Y3541" s="102">
        <v>1835.3200000000002</v>
      </c>
      <c r="Z3541" s="7">
        <v>0</v>
      </c>
      <c r="AA3541" s="7">
        <v>0</v>
      </c>
    </row>
    <row r="3542" spans="1:27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M3542" t="s">
        <v>16080</v>
      </c>
      <c r="N3542">
        <v>36</v>
      </c>
      <c r="O3542" s="7">
        <v>1</v>
      </c>
      <c r="P3542" t="s">
        <v>13428</v>
      </c>
      <c r="Q3542" s="102">
        <v>2699</v>
      </c>
      <c r="R3542" s="102">
        <v>2699</v>
      </c>
      <c r="S3542" s="102">
        <v>1638.68</v>
      </c>
      <c r="T3542">
        <v>1638.68</v>
      </c>
      <c r="U3542" s="7">
        <v>12</v>
      </c>
      <c r="V3542" s="7">
        <v>0</v>
      </c>
      <c r="W3542" s="102">
        <v>196.64</v>
      </c>
      <c r="X3542" s="102">
        <v>0</v>
      </c>
      <c r="Y3542" s="102">
        <v>1835.3200000000002</v>
      </c>
      <c r="Z3542" s="7">
        <v>0</v>
      </c>
      <c r="AA3542" s="7">
        <v>0</v>
      </c>
    </row>
    <row r="3543" spans="1:27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M3543" t="s">
        <v>16080</v>
      </c>
      <c r="N3543">
        <v>30</v>
      </c>
      <c r="O3543" s="7">
        <v>1</v>
      </c>
      <c r="P3543" t="s">
        <v>13428</v>
      </c>
      <c r="Q3543" s="102">
        <v>2599</v>
      </c>
      <c r="R3543" s="102">
        <v>2599</v>
      </c>
      <c r="S3543" s="102">
        <v>1577.96</v>
      </c>
      <c r="T3543">
        <v>1577.96</v>
      </c>
      <c r="U3543" s="7">
        <v>12</v>
      </c>
      <c r="V3543" s="7">
        <v>0</v>
      </c>
      <c r="W3543" s="102">
        <v>189.36</v>
      </c>
      <c r="X3543" s="102">
        <v>0</v>
      </c>
      <c r="Y3543" s="102">
        <v>1767.3200000000002</v>
      </c>
      <c r="Z3543" s="7">
        <v>0</v>
      </c>
      <c r="AA3543" s="7">
        <v>0</v>
      </c>
    </row>
    <row r="3544" spans="1:27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M3544" t="s">
        <v>16080</v>
      </c>
      <c r="N3544" t="s">
        <v>16071</v>
      </c>
      <c r="O3544" s="7">
        <v>1</v>
      </c>
      <c r="P3544" t="s">
        <v>13428</v>
      </c>
      <c r="Q3544" s="102">
        <v>2299</v>
      </c>
      <c r="R3544" s="102">
        <v>2299</v>
      </c>
      <c r="S3544" s="102">
        <v>1395.82</v>
      </c>
      <c r="T3544">
        <v>1395.82</v>
      </c>
      <c r="U3544" s="7">
        <v>12</v>
      </c>
      <c r="V3544" s="7">
        <v>0</v>
      </c>
      <c r="W3544" s="102">
        <v>167.5</v>
      </c>
      <c r="X3544" s="102">
        <v>0</v>
      </c>
      <c r="Y3544" s="102">
        <v>1563.32</v>
      </c>
      <c r="Z3544" s="7">
        <v>0</v>
      </c>
      <c r="AA3544" s="7">
        <v>0</v>
      </c>
    </row>
    <row r="3545" spans="1:27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M3545" t="s">
        <v>16080</v>
      </c>
      <c r="N3545">
        <v>100</v>
      </c>
      <c r="O3545" s="7">
        <v>1</v>
      </c>
      <c r="P3545" t="s">
        <v>13428</v>
      </c>
      <c r="Q3545" s="102">
        <v>9999</v>
      </c>
      <c r="R3545" s="102">
        <v>9999</v>
      </c>
      <c r="S3545" s="102">
        <v>5892.27</v>
      </c>
      <c r="T3545">
        <v>5892.27</v>
      </c>
      <c r="U3545" s="7">
        <v>0</v>
      </c>
      <c r="V3545" s="7">
        <v>0</v>
      </c>
      <c r="W3545" s="102">
        <v>0</v>
      </c>
      <c r="X3545" s="102">
        <v>0</v>
      </c>
      <c r="Y3545" s="102">
        <v>5892.27</v>
      </c>
      <c r="Z3545" s="7">
        <v>0</v>
      </c>
      <c r="AA3545" s="7">
        <v>0</v>
      </c>
    </row>
    <row r="3546" spans="1:27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M3546" t="s">
        <v>16080</v>
      </c>
      <c r="N3546">
        <v>30</v>
      </c>
      <c r="O3546" s="7">
        <v>2</v>
      </c>
      <c r="P3546" t="s">
        <v>13428</v>
      </c>
      <c r="Q3546" s="102">
        <v>2499</v>
      </c>
      <c r="R3546" s="102">
        <v>4998</v>
      </c>
      <c r="S3546" s="102">
        <v>1472.63</v>
      </c>
      <c r="T3546">
        <v>2945.26</v>
      </c>
      <c r="U3546" s="7">
        <v>0</v>
      </c>
      <c r="V3546" s="7">
        <v>0</v>
      </c>
      <c r="W3546" s="102">
        <v>0</v>
      </c>
      <c r="X3546" s="102">
        <v>0</v>
      </c>
      <c r="Y3546" s="102">
        <v>2945.26</v>
      </c>
      <c r="Z3546" s="7">
        <v>0</v>
      </c>
      <c r="AA3546" s="7">
        <v>0</v>
      </c>
    </row>
    <row r="3547" spans="1:27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M3547" t="s">
        <v>16080</v>
      </c>
      <c r="N3547">
        <v>30</v>
      </c>
      <c r="O3547" s="7">
        <v>2</v>
      </c>
      <c r="P3547" t="s">
        <v>13428</v>
      </c>
      <c r="Q3547" s="102">
        <v>2299</v>
      </c>
      <c r="R3547" s="102">
        <v>4598</v>
      </c>
      <c r="S3547" s="102">
        <v>1354.77</v>
      </c>
      <c r="T3547">
        <v>2709.54</v>
      </c>
      <c r="U3547" s="7">
        <v>0</v>
      </c>
      <c r="V3547" s="7">
        <v>0</v>
      </c>
      <c r="W3547" s="102">
        <v>0</v>
      </c>
      <c r="X3547" s="102">
        <v>0</v>
      </c>
      <c r="Y3547" s="102">
        <v>2709.54</v>
      </c>
      <c r="Z3547" s="7">
        <v>0</v>
      </c>
      <c r="AA3547" s="7">
        <v>0</v>
      </c>
    </row>
    <row r="3548" spans="1:27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M3548" t="s">
        <v>16080</v>
      </c>
      <c r="N3548">
        <v>39</v>
      </c>
      <c r="O3548" s="7">
        <v>1</v>
      </c>
      <c r="P3548" t="s">
        <v>13428</v>
      </c>
      <c r="Q3548" s="102">
        <v>1799</v>
      </c>
      <c r="R3548" s="102">
        <v>1799</v>
      </c>
      <c r="S3548" s="102">
        <v>1060.1300000000001</v>
      </c>
      <c r="T3548">
        <v>1060.1300000000001</v>
      </c>
      <c r="U3548" s="7">
        <v>0</v>
      </c>
      <c r="V3548" s="7">
        <v>0</v>
      </c>
      <c r="W3548" s="102">
        <v>0</v>
      </c>
      <c r="X3548" s="102">
        <v>0</v>
      </c>
      <c r="Y3548" s="102">
        <v>1060.1300000000001</v>
      </c>
      <c r="Z3548" s="7">
        <v>0</v>
      </c>
      <c r="AA3548" s="7">
        <v>0</v>
      </c>
    </row>
    <row r="3549" spans="1:27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M3549" t="s">
        <v>16080</v>
      </c>
      <c r="N3549">
        <v>40</v>
      </c>
      <c r="O3549" s="7">
        <v>2</v>
      </c>
      <c r="P3549" t="s">
        <v>13428</v>
      </c>
      <c r="Q3549" s="102">
        <v>1799</v>
      </c>
      <c r="R3549" s="102">
        <v>3598</v>
      </c>
      <c r="S3549" s="102">
        <v>1060.1300000000001</v>
      </c>
      <c r="T3549">
        <v>2120.2600000000002</v>
      </c>
      <c r="U3549" s="7">
        <v>0</v>
      </c>
      <c r="V3549" s="7">
        <v>0</v>
      </c>
      <c r="W3549" s="102">
        <v>0</v>
      </c>
      <c r="X3549" s="102">
        <v>0</v>
      </c>
      <c r="Y3549" s="102">
        <v>2120.2600000000002</v>
      </c>
      <c r="Z3549" s="7">
        <v>0</v>
      </c>
      <c r="AA3549" s="7">
        <v>0</v>
      </c>
    </row>
    <row r="3550" spans="1:27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M3550" t="s">
        <v>16080</v>
      </c>
      <c r="N3550">
        <v>42</v>
      </c>
      <c r="O3550" s="7">
        <v>2</v>
      </c>
      <c r="P3550" t="s">
        <v>13428</v>
      </c>
      <c r="Q3550" s="102">
        <v>1799</v>
      </c>
      <c r="R3550" s="102">
        <v>3598</v>
      </c>
      <c r="S3550" s="102">
        <v>1060.1300000000001</v>
      </c>
      <c r="T3550">
        <v>2120.2600000000002</v>
      </c>
      <c r="U3550" s="7">
        <v>0</v>
      </c>
      <c r="V3550" s="7">
        <v>0</v>
      </c>
      <c r="W3550" s="102">
        <v>0</v>
      </c>
      <c r="X3550" s="102">
        <v>0</v>
      </c>
      <c r="Y3550" s="102">
        <v>2120.2600000000002</v>
      </c>
      <c r="Z3550" s="7">
        <v>0</v>
      </c>
      <c r="AA3550" s="7">
        <v>0</v>
      </c>
    </row>
    <row r="3551" spans="1:27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M3551" t="s">
        <v>16080</v>
      </c>
      <c r="N3551">
        <v>44</v>
      </c>
      <c r="O3551" s="7">
        <v>1</v>
      </c>
      <c r="P3551" t="s">
        <v>13428</v>
      </c>
      <c r="Q3551" s="102">
        <v>1799</v>
      </c>
      <c r="R3551" s="102">
        <v>1799</v>
      </c>
      <c r="S3551" s="102">
        <v>1060.1300000000001</v>
      </c>
      <c r="T3551">
        <v>1060.1300000000001</v>
      </c>
      <c r="U3551" s="7">
        <v>0</v>
      </c>
      <c r="V3551" s="7">
        <v>0</v>
      </c>
      <c r="W3551" s="102">
        <v>0</v>
      </c>
      <c r="X3551" s="102">
        <v>0</v>
      </c>
      <c r="Y3551" s="102">
        <v>1060.1300000000001</v>
      </c>
      <c r="Z3551" s="7">
        <v>0</v>
      </c>
      <c r="AA3551" s="7">
        <v>0</v>
      </c>
    </row>
    <row r="3552" spans="1:27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M3552" t="s">
        <v>16080</v>
      </c>
      <c r="N3552">
        <v>39</v>
      </c>
      <c r="O3552" s="7">
        <v>1</v>
      </c>
      <c r="P3552" t="s">
        <v>13428</v>
      </c>
      <c r="Q3552" s="102">
        <v>2199</v>
      </c>
      <c r="R3552" s="102">
        <v>2199</v>
      </c>
      <c r="S3552" s="102">
        <v>1295.8399999999999</v>
      </c>
      <c r="T3552">
        <v>1295.8399999999999</v>
      </c>
      <c r="U3552" s="7">
        <v>0</v>
      </c>
      <c r="V3552" s="7">
        <v>0</v>
      </c>
      <c r="W3552" s="102">
        <v>0</v>
      </c>
      <c r="X3552" s="102">
        <v>0</v>
      </c>
      <c r="Y3552" s="102">
        <v>1295.8399999999999</v>
      </c>
      <c r="Z3552" s="7">
        <v>0</v>
      </c>
      <c r="AA3552" s="7">
        <v>0</v>
      </c>
    </row>
    <row r="3553" spans="1:27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M3553" t="s">
        <v>16080</v>
      </c>
      <c r="N3553">
        <v>40</v>
      </c>
      <c r="O3553" s="7">
        <v>1</v>
      </c>
      <c r="P3553" t="s">
        <v>13428</v>
      </c>
      <c r="Q3553" s="102">
        <v>2199</v>
      </c>
      <c r="R3553" s="102">
        <v>2199</v>
      </c>
      <c r="S3553" s="102">
        <v>1295.8399999999999</v>
      </c>
      <c r="T3553">
        <v>1295.8399999999999</v>
      </c>
      <c r="U3553" s="7">
        <v>0</v>
      </c>
      <c r="V3553" s="7">
        <v>0</v>
      </c>
      <c r="W3553" s="102">
        <v>0</v>
      </c>
      <c r="X3553" s="102">
        <v>0</v>
      </c>
      <c r="Y3553" s="102">
        <v>1295.8399999999999</v>
      </c>
      <c r="Z3553" s="7">
        <v>0</v>
      </c>
      <c r="AA3553" s="7">
        <v>0</v>
      </c>
    </row>
    <row r="3554" spans="1:27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M3554" t="s">
        <v>16080</v>
      </c>
      <c r="N3554">
        <v>42</v>
      </c>
      <c r="O3554" s="7">
        <v>2</v>
      </c>
      <c r="P3554" t="s">
        <v>13428</v>
      </c>
      <c r="Q3554" s="102">
        <v>2199</v>
      </c>
      <c r="R3554" s="102">
        <v>4398</v>
      </c>
      <c r="S3554" s="102">
        <v>1295.8399999999999</v>
      </c>
      <c r="T3554">
        <v>2591.6799999999998</v>
      </c>
      <c r="U3554" s="7">
        <v>0</v>
      </c>
      <c r="V3554" s="7">
        <v>0</v>
      </c>
      <c r="W3554" s="102">
        <v>0</v>
      </c>
      <c r="X3554" s="102">
        <v>0</v>
      </c>
      <c r="Y3554" s="102">
        <v>2591.6799999999998</v>
      </c>
      <c r="Z3554" s="7">
        <v>0</v>
      </c>
      <c r="AA3554" s="7">
        <v>0</v>
      </c>
    </row>
    <row r="3555" spans="1:27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M3555" t="s">
        <v>16080</v>
      </c>
      <c r="N3555">
        <v>44</v>
      </c>
      <c r="O3555" s="7">
        <v>1</v>
      </c>
      <c r="P3555" t="s">
        <v>13428</v>
      </c>
      <c r="Q3555" s="102">
        <v>2199</v>
      </c>
      <c r="R3555" s="102">
        <v>2199</v>
      </c>
      <c r="S3555" s="102">
        <v>1295.8399999999999</v>
      </c>
      <c r="T3555">
        <v>1295.8399999999999</v>
      </c>
      <c r="U3555" s="7">
        <v>0</v>
      </c>
      <c r="V3555" s="7">
        <v>0</v>
      </c>
      <c r="W3555" s="102">
        <v>0</v>
      </c>
      <c r="X3555" s="102">
        <v>0</v>
      </c>
      <c r="Y3555" s="102">
        <v>1295.8399999999999</v>
      </c>
      <c r="Z3555" s="7">
        <v>0</v>
      </c>
      <c r="AA3555" s="7">
        <v>0</v>
      </c>
    </row>
    <row r="3556" spans="1:27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M3556" t="s">
        <v>16080</v>
      </c>
      <c r="N3556">
        <v>104</v>
      </c>
      <c r="O3556" s="7">
        <v>1</v>
      </c>
      <c r="P3556" t="s">
        <v>13428</v>
      </c>
      <c r="Q3556" s="102">
        <v>9999</v>
      </c>
      <c r="R3556" s="102">
        <v>9999</v>
      </c>
      <c r="S3556" s="102">
        <v>5892.27</v>
      </c>
      <c r="T3556">
        <v>5892.27</v>
      </c>
      <c r="U3556" s="7">
        <v>0</v>
      </c>
      <c r="V3556" s="7">
        <v>0</v>
      </c>
      <c r="W3556" s="102">
        <v>0</v>
      </c>
      <c r="X3556" s="102">
        <v>0</v>
      </c>
      <c r="Y3556" s="102">
        <v>5892.27</v>
      </c>
      <c r="Z3556" s="7">
        <v>0</v>
      </c>
      <c r="AA3556" s="7">
        <v>0</v>
      </c>
    </row>
    <row r="3557" spans="1:27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M3557" t="s">
        <v>16080</v>
      </c>
      <c r="N3557">
        <v>36</v>
      </c>
      <c r="O3557" s="7">
        <v>1</v>
      </c>
      <c r="P3557" t="s">
        <v>13428</v>
      </c>
      <c r="Q3557" s="102">
        <v>2799</v>
      </c>
      <c r="R3557" s="102">
        <v>2799</v>
      </c>
      <c r="S3557" s="102">
        <v>1649.41</v>
      </c>
      <c r="T3557">
        <v>1649.41</v>
      </c>
      <c r="U3557" s="7">
        <v>0</v>
      </c>
      <c r="V3557" s="7">
        <v>0</v>
      </c>
      <c r="W3557" s="102">
        <v>0</v>
      </c>
      <c r="X3557" s="102">
        <v>0</v>
      </c>
      <c r="Y3557" s="102">
        <v>1649.41</v>
      </c>
      <c r="Z3557" s="7">
        <v>0</v>
      </c>
      <c r="AA3557" s="7">
        <v>0</v>
      </c>
    </row>
    <row r="3558" spans="1:27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M3558" t="s">
        <v>16080</v>
      </c>
      <c r="N3558">
        <v>100</v>
      </c>
      <c r="O3558" s="7">
        <v>1</v>
      </c>
      <c r="P3558" t="s">
        <v>13428</v>
      </c>
      <c r="Q3558" s="102">
        <v>9999</v>
      </c>
      <c r="R3558" s="102">
        <v>9999</v>
      </c>
      <c r="S3558" s="102">
        <v>5892.27</v>
      </c>
      <c r="T3558">
        <v>5892.27</v>
      </c>
      <c r="U3558" s="7">
        <v>0</v>
      </c>
      <c r="V3558" s="7">
        <v>0</v>
      </c>
      <c r="W3558" s="102">
        <v>0</v>
      </c>
      <c r="X3558" s="102">
        <v>0</v>
      </c>
      <c r="Y3558" s="102">
        <v>5892.27</v>
      </c>
      <c r="Z3558" s="7">
        <v>0</v>
      </c>
      <c r="AA3558" s="7">
        <v>0</v>
      </c>
    </row>
    <row r="3559" spans="1:27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M3559" t="s">
        <v>16080</v>
      </c>
      <c r="N3559">
        <v>32</v>
      </c>
      <c r="O3559" s="7">
        <v>2</v>
      </c>
      <c r="P3559" t="s">
        <v>13428</v>
      </c>
      <c r="Q3559" s="102">
        <v>2499</v>
      </c>
      <c r="R3559" s="102">
        <v>4998</v>
      </c>
      <c r="S3559" s="102">
        <v>1472.63</v>
      </c>
      <c r="T3559">
        <v>2945.26</v>
      </c>
      <c r="U3559" s="7">
        <v>0</v>
      </c>
      <c r="V3559" s="7">
        <v>0</v>
      </c>
      <c r="W3559" s="102">
        <v>0</v>
      </c>
      <c r="X3559" s="102">
        <v>0</v>
      </c>
      <c r="Y3559" s="102">
        <v>2945.26</v>
      </c>
      <c r="Z3559" s="7">
        <v>0</v>
      </c>
      <c r="AA3559" s="7">
        <v>0</v>
      </c>
    </row>
    <row r="3560" spans="1:27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M3560" t="s">
        <v>16080</v>
      </c>
      <c r="N3560">
        <v>34</v>
      </c>
      <c r="O3560" s="7">
        <v>2</v>
      </c>
      <c r="P3560" t="s">
        <v>13428</v>
      </c>
      <c r="Q3560" s="102">
        <v>2499</v>
      </c>
      <c r="R3560" s="102">
        <v>4998</v>
      </c>
      <c r="S3560" s="102">
        <v>1472.63</v>
      </c>
      <c r="T3560">
        <v>2945.26</v>
      </c>
      <c r="U3560" s="7">
        <v>0</v>
      </c>
      <c r="V3560" s="7">
        <v>0</v>
      </c>
      <c r="W3560" s="102">
        <v>0</v>
      </c>
      <c r="X3560" s="102">
        <v>0</v>
      </c>
      <c r="Y3560" s="102">
        <v>2945.26</v>
      </c>
      <c r="Z3560" s="7">
        <v>0</v>
      </c>
      <c r="AA3560" s="7">
        <v>0</v>
      </c>
    </row>
    <row r="3561" spans="1:27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M3561" t="s">
        <v>16080</v>
      </c>
      <c r="N3561">
        <v>36</v>
      </c>
      <c r="O3561" s="7">
        <v>1</v>
      </c>
      <c r="P3561" t="s">
        <v>13428</v>
      </c>
      <c r="Q3561" s="102">
        <v>2499</v>
      </c>
      <c r="R3561" s="102">
        <v>2499</v>
      </c>
      <c r="S3561" s="102">
        <v>1472.63</v>
      </c>
      <c r="T3561">
        <v>1472.63</v>
      </c>
      <c r="U3561" s="7">
        <v>0</v>
      </c>
      <c r="V3561" s="7">
        <v>0</v>
      </c>
      <c r="W3561" s="102">
        <v>0</v>
      </c>
      <c r="X3561" s="102">
        <v>0</v>
      </c>
      <c r="Y3561" s="102">
        <v>1472.63</v>
      </c>
      <c r="Z3561" s="7">
        <v>0</v>
      </c>
      <c r="AA3561" s="7">
        <v>0</v>
      </c>
    </row>
    <row r="3562" spans="1:27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M3562" t="s">
        <v>16080</v>
      </c>
      <c r="N3562">
        <v>28</v>
      </c>
      <c r="O3562" s="7">
        <v>1</v>
      </c>
      <c r="P3562" t="s">
        <v>13428</v>
      </c>
      <c r="Q3562" s="102">
        <v>2499</v>
      </c>
      <c r="R3562" s="102">
        <v>2499</v>
      </c>
      <c r="S3562" s="102">
        <v>1472.63</v>
      </c>
      <c r="T3562">
        <v>1472.63</v>
      </c>
      <c r="U3562" s="7">
        <v>0</v>
      </c>
      <c r="V3562" s="7">
        <v>0</v>
      </c>
      <c r="W3562" s="102">
        <v>0</v>
      </c>
      <c r="X3562" s="102">
        <v>0</v>
      </c>
      <c r="Y3562" s="102">
        <v>1472.63</v>
      </c>
      <c r="Z3562" s="7">
        <v>0</v>
      </c>
      <c r="AA3562" s="7">
        <v>0</v>
      </c>
    </row>
    <row r="3563" spans="1:27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M3563" t="s">
        <v>16080</v>
      </c>
      <c r="N3563">
        <v>32</v>
      </c>
      <c r="O3563" s="7">
        <v>2</v>
      </c>
      <c r="P3563" t="s">
        <v>13428</v>
      </c>
      <c r="Q3563" s="102">
        <v>2499</v>
      </c>
      <c r="R3563" s="102">
        <v>4998</v>
      </c>
      <c r="S3563" s="102">
        <v>1472.63</v>
      </c>
      <c r="T3563">
        <v>2945.26</v>
      </c>
      <c r="U3563" s="7">
        <v>0</v>
      </c>
      <c r="V3563" s="7">
        <v>0</v>
      </c>
      <c r="W3563" s="102">
        <v>0</v>
      </c>
      <c r="X3563" s="102">
        <v>0</v>
      </c>
      <c r="Y3563" s="102">
        <v>2945.26</v>
      </c>
      <c r="Z3563" s="7">
        <v>0</v>
      </c>
      <c r="AA3563" s="7">
        <v>0</v>
      </c>
    </row>
    <row r="3564" spans="1:27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M3564" t="s">
        <v>16080</v>
      </c>
      <c r="N3564">
        <v>36</v>
      </c>
      <c r="O3564" s="7">
        <v>1</v>
      </c>
      <c r="P3564" t="s">
        <v>13428</v>
      </c>
      <c r="Q3564" s="102">
        <v>2499</v>
      </c>
      <c r="R3564" s="102">
        <v>2499</v>
      </c>
      <c r="S3564" s="102">
        <v>1472.63</v>
      </c>
      <c r="T3564">
        <v>1472.63</v>
      </c>
      <c r="U3564" s="7">
        <v>0</v>
      </c>
      <c r="V3564" s="7">
        <v>0</v>
      </c>
      <c r="W3564" s="102">
        <v>0</v>
      </c>
      <c r="X3564" s="102">
        <v>0</v>
      </c>
      <c r="Y3564" s="102">
        <v>1472.63</v>
      </c>
      <c r="Z3564" s="7">
        <v>0</v>
      </c>
      <c r="AA3564" s="7">
        <v>0</v>
      </c>
    </row>
    <row r="3565" spans="1:27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M3565" t="s">
        <v>16080</v>
      </c>
      <c r="N3565">
        <v>34</v>
      </c>
      <c r="O3565" s="7">
        <v>2</v>
      </c>
      <c r="P3565" t="s">
        <v>13428</v>
      </c>
      <c r="Q3565" s="102">
        <v>2199</v>
      </c>
      <c r="R3565" s="102">
        <v>4398</v>
      </c>
      <c r="S3565" s="102">
        <v>1295.8399999999999</v>
      </c>
      <c r="T3565">
        <v>2591.6799999999998</v>
      </c>
      <c r="U3565" s="7">
        <v>0</v>
      </c>
      <c r="V3565" s="7">
        <v>0</v>
      </c>
      <c r="W3565" s="102">
        <v>0</v>
      </c>
      <c r="X3565" s="102">
        <v>0</v>
      </c>
      <c r="Y3565" s="102">
        <v>2591.6799999999998</v>
      </c>
      <c r="Z3565" s="7">
        <v>0</v>
      </c>
      <c r="AA3565" s="7">
        <v>0</v>
      </c>
    </row>
    <row r="3566" spans="1:27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M3566" t="s">
        <v>16080</v>
      </c>
      <c r="N3566">
        <v>36</v>
      </c>
      <c r="O3566" s="7">
        <v>2</v>
      </c>
      <c r="P3566" t="s">
        <v>13428</v>
      </c>
      <c r="Q3566" s="102">
        <v>2199</v>
      </c>
      <c r="R3566" s="102">
        <v>4398</v>
      </c>
      <c r="S3566" s="102">
        <v>1295.8399999999999</v>
      </c>
      <c r="T3566">
        <v>2591.6799999999998</v>
      </c>
      <c r="U3566" s="7">
        <v>0</v>
      </c>
      <c r="V3566" s="7">
        <v>0</v>
      </c>
      <c r="W3566" s="102">
        <v>0</v>
      </c>
      <c r="X3566" s="102">
        <v>0</v>
      </c>
      <c r="Y3566" s="102">
        <v>2591.6799999999998</v>
      </c>
      <c r="Z3566" s="7">
        <v>0</v>
      </c>
      <c r="AA3566" s="7">
        <v>0</v>
      </c>
    </row>
    <row r="3567" spans="1:27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M3567" t="s">
        <v>16080</v>
      </c>
      <c r="N3567">
        <v>96</v>
      </c>
      <c r="O3567" s="7">
        <v>1</v>
      </c>
      <c r="P3567" t="s">
        <v>13428</v>
      </c>
      <c r="Q3567" s="102">
        <v>9999</v>
      </c>
      <c r="R3567" s="102">
        <v>9999</v>
      </c>
      <c r="S3567" s="102">
        <v>5892.27</v>
      </c>
      <c r="T3567">
        <v>5892.27</v>
      </c>
      <c r="U3567" s="7">
        <v>0</v>
      </c>
      <c r="V3567" s="7">
        <v>0</v>
      </c>
      <c r="W3567" s="102">
        <v>0</v>
      </c>
      <c r="X3567" s="102">
        <v>0</v>
      </c>
      <c r="Y3567" s="102">
        <v>5892.27</v>
      </c>
      <c r="Z3567" s="7">
        <v>0</v>
      </c>
      <c r="AA3567" s="7">
        <v>0</v>
      </c>
    </row>
    <row r="3568" spans="1:27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M3568" t="s">
        <v>16080</v>
      </c>
      <c r="N3568">
        <v>104</v>
      </c>
      <c r="O3568" s="7">
        <v>1</v>
      </c>
      <c r="P3568" t="s">
        <v>13428</v>
      </c>
      <c r="Q3568" s="102">
        <v>9999</v>
      </c>
      <c r="R3568" s="102">
        <v>9999</v>
      </c>
      <c r="S3568" s="102">
        <v>5892.27</v>
      </c>
      <c r="T3568">
        <v>5892.27</v>
      </c>
      <c r="U3568" s="7">
        <v>0</v>
      </c>
      <c r="V3568" s="7">
        <v>0</v>
      </c>
      <c r="W3568" s="102">
        <v>0</v>
      </c>
      <c r="X3568" s="102">
        <v>0</v>
      </c>
      <c r="Y3568" s="102">
        <v>5892.27</v>
      </c>
      <c r="Z3568" s="7">
        <v>0</v>
      </c>
      <c r="AA3568" s="7">
        <v>0</v>
      </c>
    </row>
    <row r="3569" spans="1:27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M3569" t="s">
        <v>16080</v>
      </c>
      <c r="N3569">
        <v>34</v>
      </c>
      <c r="O3569" s="7">
        <v>2</v>
      </c>
      <c r="P3569" t="s">
        <v>13428</v>
      </c>
      <c r="Q3569" s="102">
        <v>2799</v>
      </c>
      <c r="R3569" s="102">
        <v>5598</v>
      </c>
      <c r="S3569" s="102">
        <v>1649.41</v>
      </c>
      <c r="T3569">
        <v>3298.82</v>
      </c>
      <c r="U3569" s="7">
        <v>0</v>
      </c>
      <c r="V3569" s="7">
        <v>0</v>
      </c>
      <c r="W3569" s="102">
        <v>0</v>
      </c>
      <c r="X3569" s="102">
        <v>0</v>
      </c>
      <c r="Y3569" s="102">
        <v>3298.82</v>
      </c>
      <c r="Z3569" s="7">
        <v>0</v>
      </c>
      <c r="AA3569" s="7">
        <v>0</v>
      </c>
    </row>
    <row r="3570" spans="1:27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M3570" t="s">
        <v>16080</v>
      </c>
      <c r="N3570">
        <v>28</v>
      </c>
      <c r="O3570" s="7">
        <v>1</v>
      </c>
      <c r="P3570" t="s">
        <v>13428</v>
      </c>
      <c r="Q3570" s="102">
        <v>2299</v>
      </c>
      <c r="R3570" s="102">
        <v>2299</v>
      </c>
      <c r="S3570" s="102">
        <v>1354.77</v>
      </c>
      <c r="T3570">
        <v>1354.77</v>
      </c>
      <c r="U3570" s="7">
        <v>0</v>
      </c>
      <c r="V3570" s="7">
        <v>0</v>
      </c>
      <c r="W3570" s="102">
        <v>0</v>
      </c>
      <c r="X3570" s="102">
        <v>0</v>
      </c>
      <c r="Y3570" s="102">
        <v>1354.77</v>
      </c>
      <c r="Z3570" s="7">
        <v>0</v>
      </c>
      <c r="AA3570" s="7">
        <v>0</v>
      </c>
    </row>
    <row r="3571" spans="1:27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M3571" t="s">
        <v>16080</v>
      </c>
      <c r="N3571">
        <v>108</v>
      </c>
      <c r="O3571" s="7">
        <v>1</v>
      </c>
      <c r="P3571" t="s">
        <v>13428</v>
      </c>
      <c r="Q3571" s="102">
        <v>9999</v>
      </c>
      <c r="R3571" s="102">
        <v>9999</v>
      </c>
      <c r="S3571" s="102">
        <v>5892.27</v>
      </c>
      <c r="T3571">
        <v>5892.27</v>
      </c>
      <c r="U3571" s="7">
        <v>0</v>
      </c>
      <c r="V3571" s="7">
        <v>0</v>
      </c>
      <c r="W3571" s="102">
        <v>0</v>
      </c>
      <c r="X3571" s="102">
        <v>0</v>
      </c>
      <c r="Y3571" s="102">
        <v>5892.27</v>
      </c>
      <c r="Z3571" s="7">
        <v>0</v>
      </c>
      <c r="AA3571" s="7">
        <v>0</v>
      </c>
    </row>
    <row r="3572" spans="1:27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M3572" t="s">
        <v>16080</v>
      </c>
      <c r="N3572">
        <v>32</v>
      </c>
      <c r="O3572" s="7">
        <v>2</v>
      </c>
      <c r="P3572" t="s">
        <v>13428</v>
      </c>
      <c r="Q3572" s="102">
        <v>2299</v>
      </c>
      <c r="R3572" s="102">
        <v>4598</v>
      </c>
      <c r="S3572" s="102">
        <v>1354.77</v>
      </c>
      <c r="T3572">
        <v>2709.54</v>
      </c>
      <c r="U3572" s="7">
        <v>0</v>
      </c>
      <c r="V3572" s="7">
        <v>0</v>
      </c>
      <c r="W3572" s="102">
        <v>0</v>
      </c>
      <c r="X3572" s="102">
        <v>0</v>
      </c>
      <c r="Y3572" s="102">
        <v>2709.54</v>
      </c>
      <c r="Z3572" s="7">
        <v>0</v>
      </c>
      <c r="AA3572" s="7">
        <v>0</v>
      </c>
    </row>
    <row r="3573" spans="1:27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M3573" t="s">
        <v>16080</v>
      </c>
      <c r="N3573">
        <v>34</v>
      </c>
      <c r="O3573" s="7">
        <v>2</v>
      </c>
      <c r="P3573" t="s">
        <v>13428</v>
      </c>
      <c r="Q3573" s="102">
        <v>2299</v>
      </c>
      <c r="R3573" s="102">
        <v>4598</v>
      </c>
      <c r="S3573" s="102">
        <v>1354.77</v>
      </c>
      <c r="T3573">
        <v>2709.54</v>
      </c>
      <c r="U3573" s="7">
        <v>0</v>
      </c>
      <c r="V3573" s="7">
        <v>0</v>
      </c>
      <c r="W3573" s="102">
        <v>0</v>
      </c>
      <c r="X3573" s="102">
        <v>0</v>
      </c>
      <c r="Y3573" s="102">
        <v>2709.54</v>
      </c>
      <c r="Z3573" s="7">
        <v>0</v>
      </c>
      <c r="AA3573" s="7">
        <v>0</v>
      </c>
    </row>
    <row r="3574" spans="1:27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M3574" t="s">
        <v>16080</v>
      </c>
      <c r="N3574">
        <v>36</v>
      </c>
      <c r="O3574" s="7">
        <v>1</v>
      </c>
      <c r="P3574" t="s">
        <v>13428</v>
      </c>
      <c r="Q3574" s="102">
        <v>2299</v>
      </c>
      <c r="R3574" s="102">
        <v>2299</v>
      </c>
      <c r="S3574" s="102">
        <v>1354.77</v>
      </c>
      <c r="T3574">
        <v>1354.77</v>
      </c>
      <c r="U3574" s="7">
        <v>0</v>
      </c>
      <c r="V3574" s="7">
        <v>0</v>
      </c>
      <c r="W3574" s="102">
        <v>0</v>
      </c>
      <c r="X3574" s="102">
        <v>0</v>
      </c>
      <c r="Y3574" s="102">
        <v>1354.77</v>
      </c>
      <c r="Z3574" s="7">
        <v>0</v>
      </c>
      <c r="AA3574" s="7">
        <v>0</v>
      </c>
    </row>
    <row r="3575" spans="1:27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M3575" t="s">
        <v>16080</v>
      </c>
      <c r="N3575">
        <v>28</v>
      </c>
      <c r="O3575" s="7">
        <v>1</v>
      </c>
      <c r="P3575" t="s">
        <v>13428</v>
      </c>
      <c r="Q3575" s="102">
        <v>2299</v>
      </c>
      <c r="R3575" s="102">
        <v>2299</v>
      </c>
      <c r="S3575" s="102">
        <v>1354.77</v>
      </c>
      <c r="T3575">
        <v>1354.77</v>
      </c>
      <c r="U3575" s="7">
        <v>0</v>
      </c>
      <c r="V3575" s="7">
        <v>0</v>
      </c>
      <c r="W3575" s="102">
        <v>0</v>
      </c>
      <c r="X3575" s="102">
        <v>0</v>
      </c>
      <c r="Y3575" s="102">
        <v>1354.77</v>
      </c>
      <c r="Z3575" s="7">
        <v>0</v>
      </c>
      <c r="AA3575" s="7">
        <v>0</v>
      </c>
    </row>
    <row r="3576" spans="1:27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M3576" t="s">
        <v>16080</v>
      </c>
      <c r="N3576">
        <v>30</v>
      </c>
      <c r="O3576" s="7">
        <v>2</v>
      </c>
      <c r="P3576" t="s">
        <v>13428</v>
      </c>
      <c r="Q3576" s="102">
        <v>2299</v>
      </c>
      <c r="R3576" s="102">
        <v>4598</v>
      </c>
      <c r="S3576" s="102">
        <v>1354.77</v>
      </c>
      <c r="T3576">
        <v>2709.54</v>
      </c>
      <c r="U3576" s="7">
        <v>0</v>
      </c>
      <c r="V3576" s="7">
        <v>0</v>
      </c>
      <c r="W3576" s="102">
        <v>0</v>
      </c>
      <c r="X3576" s="102">
        <v>0</v>
      </c>
      <c r="Y3576" s="102">
        <v>2709.54</v>
      </c>
      <c r="Z3576" s="7">
        <v>0</v>
      </c>
      <c r="AA3576" s="7">
        <v>0</v>
      </c>
    </row>
    <row r="3577" spans="1:27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M3577" t="s">
        <v>16080</v>
      </c>
      <c r="N3577">
        <v>32</v>
      </c>
      <c r="O3577" s="7">
        <v>2</v>
      </c>
      <c r="P3577" t="s">
        <v>13428</v>
      </c>
      <c r="Q3577" s="102">
        <v>2299</v>
      </c>
      <c r="R3577" s="102">
        <v>4598</v>
      </c>
      <c r="S3577" s="102">
        <v>1354.77</v>
      </c>
      <c r="T3577">
        <v>2709.54</v>
      </c>
      <c r="U3577" s="7">
        <v>0</v>
      </c>
      <c r="V3577" s="7">
        <v>0</v>
      </c>
      <c r="W3577" s="102">
        <v>0</v>
      </c>
      <c r="X3577" s="102">
        <v>0</v>
      </c>
      <c r="Y3577" s="102">
        <v>2709.54</v>
      </c>
      <c r="Z3577" s="7">
        <v>0</v>
      </c>
      <c r="AA3577" s="7">
        <v>0</v>
      </c>
    </row>
    <row r="3578" spans="1:27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M3578" t="s">
        <v>16080</v>
      </c>
      <c r="N3578">
        <v>34</v>
      </c>
      <c r="O3578" s="7">
        <v>2</v>
      </c>
      <c r="P3578" t="s">
        <v>13428</v>
      </c>
      <c r="Q3578" s="102">
        <v>2299</v>
      </c>
      <c r="R3578" s="102">
        <v>4598</v>
      </c>
      <c r="S3578" s="102">
        <v>1354.77</v>
      </c>
      <c r="T3578">
        <v>2709.54</v>
      </c>
      <c r="U3578" s="7">
        <v>0</v>
      </c>
      <c r="V3578" s="7">
        <v>0</v>
      </c>
      <c r="W3578" s="102">
        <v>0</v>
      </c>
      <c r="X3578" s="102">
        <v>0</v>
      </c>
      <c r="Y3578" s="102">
        <v>2709.54</v>
      </c>
      <c r="Z3578" s="7">
        <v>0</v>
      </c>
      <c r="AA3578" s="7">
        <v>0</v>
      </c>
    </row>
    <row r="3579" spans="1:27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M3579" t="s">
        <v>16080</v>
      </c>
      <c r="N3579">
        <v>28</v>
      </c>
      <c r="O3579" s="7">
        <v>1</v>
      </c>
      <c r="P3579" t="s">
        <v>13428</v>
      </c>
      <c r="Q3579" s="102">
        <v>2799</v>
      </c>
      <c r="R3579" s="102">
        <v>2799</v>
      </c>
      <c r="S3579" s="102">
        <v>1649.41</v>
      </c>
      <c r="T3579">
        <v>1649.41</v>
      </c>
      <c r="U3579" s="7">
        <v>0</v>
      </c>
      <c r="V3579" s="7">
        <v>0</v>
      </c>
      <c r="W3579" s="102">
        <v>0</v>
      </c>
      <c r="X3579" s="102">
        <v>0</v>
      </c>
      <c r="Y3579" s="102">
        <v>1649.41</v>
      </c>
      <c r="Z3579" s="7">
        <v>0</v>
      </c>
      <c r="AA3579" s="7">
        <v>0</v>
      </c>
    </row>
    <row r="3580" spans="1:27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M3580" t="s">
        <v>16080</v>
      </c>
      <c r="N3580">
        <v>108</v>
      </c>
      <c r="O3580" s="7">
        <v>1</v>
      </c>
      <c r="P3580" t="s">
        <v>13428</v>
      </c>
      <c r="Q3580" s="102">
        <v>9999</v>
      </c>
      <c r="R3580" s="102">
        <v>9999</v>
      </c>
      <c r="S3580" s="102">
        <v>5892.27</v>
      </c>
      <c r="T3580">
        <v>5892.27</v>
      </c>
      <c r="U3580" s="7">
        <v>0</v>
      </c>
      <c r="V3580" s="7">
        <v>0</v>
      </c>
      <c r="W3580" s="102">
        <v>0</v>
      </c>
      <c r="X3580" s="102">
        <v>0</v>
      </c>
      <c r="Y3580" s="102">
        <v>5892.27</v>
      </c>
      <c r="Z3580" s="7">
        <v>0</v>
      </c>
      <c r="AA3580" s="7">
        <v>0</v>
      </c>
    </row>
    <row r="3581" spans="1:27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M3581" t="s">
        <v>16080</v>
      </c>
      <c r="N3581">
        <v>32</v>
      </c>
      <c r="O3581" s="7">
        <v>2</v>
      </c>
      <c r="P3581" t="s">
        <v>13428</v>
      </c>
      <c r="Q3581" s="102">
        <v>2799</v>
      </c>
      <c r="R3581" s="102">
        <v>5598</v>
      </c>
      <c r="S3581" s="102">
        <v>1649.41</v>
      </c>
      <c r="T3581">
        <v>3298.82</v>
      </c>
      <c r="U3581" s="7">
        <v>0</v>
      </c>
      <c r="V3581" s="7">
        <v>0</v>
      </c>
      <c r="W3581" s="102">
        <v>0</v>
      </c>
      <c r="X3581" s="102">
        <v>0</v>
      </c>
      <c r="Y3581" s="102">
        <v>3298.82</v>
      </c>
      <c r="Z3581" s="7">
        <v>0</v>
      </c>
      <c r="AA3581" s="7">
        <v>0</v>
      </c>
    </row>
    <row r="3582" spans="1:27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M3582" t="s">
        <v>16080</v>
      </c>
      <c r="N3582">
        <v>34</v>
      </c>
      <c r="O3582" s="7">
        <v>2</v>
      </c>
      <c r="P3582" t="s">
        <v>13428</v>
      </c>
      <c r="Q3582" s="102">
        <v>2499</v>
      </c>
      <c r="R3582" s="102">
        <v>4998</v>
      </c>
      <c r="S3582" s="102">
        <v>1472.63</v>
      </c>
      <c r="T3582">
        <v>2945.26</v>
      </c>
      <c r="U3582" s="7">
        <v>0</v>
      </c>
      <c r="V3582" s="7">
        <v>0</v>
      </c>
      <c r="W3582" s="102">
        <v>0</v>
      </c>
      <c r="X3582" s="102">
        <v>0</v>
      </c>
      <c r="Y3582" s="102">
        <v>2945.26</v>
      </c>
      <c r="Z3582" s="7">
        <v>0</v>
      </c>
      <c r="AA3582" s="7">
        <v>0</v>
      </c>
    </row>
    <row r="3583" spans="1:27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M3583" t="s">
        <v>16080</v>
      </c>
      <c r="N3583">
        <v>30</v>
      </c>
      <c r="O3583" s="7">
        <v>1</v>
      </c>
      <c r="P3583" t="s">
        <v>13428</v>
      </c>
      <c r="Q3583" s="102">
        <v>2299</v>
      </c>
      <c r="R3583" s="102">
        <v>2299</v>
      </c>
      <c r="S3583" s="102">
        <v>1354.77</v>
      </c>
      <c r="T3583">
        <v>1354.77</v>
      </c>
      <c r="U3583" s="7">
        <v>0</v>
      </c>
      <c r="V3583" s="7">
        <v>0</v>
      </c>
      <c r="W3583" s="102">
        <v>0</v>
      </c>
      <c r="X3583" s="102">
        <v>0</v>
      </c>
      <c r="Y3583" s="102">
        <v>1354.77</v>
      </c>
      <c r="Z3583" s="7">
        <v>0</v>
      </c>
      <c r="AA3583" s="7">
        <v>0</v>
      </c>
    </row>
    <row r="3584" spans="1:27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M3584" t="s">
        <v>16080</v>
      </c>
      <c r="N3584">
        <v>32</v>
      </c>
      <c r="O3584" s="7">
        <v>2</v>
      </c>
      <c r="P3584" t="s">
        <v>13428</v>
      </c>
      <c r="Q3584" s="102">
        <v>2299</v>
      </c>
      <c r="R3584" s="102">
        <v>4598</v>
      </c>
      <c r="S3584" s="102">
        <v>1354.77</v>
      </c>
      <c r="T3584">
        <v>2709.54</v>
      </c>
      <c r="U3584" s="7">
        <v>0</v>
      </c>
      <c r="V3584" s="7">
        <v>0</v>
      </c>
      <c r="W3584" s="102">
        <v>0</v>
      </c>
      <c r="X3584" s="102">
        <v>0</v>
      </c>
      <c r="Y3584" s="102">
        <v>2709.54</v>
      </c>
      <c r="Z3584" s="7">
        <v>0</v>
      </c>
      <c r="AA3584" s="7">
        <v>0</v>
      </c>
    </row>
    <row r="3585" spans="1:27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M3585" t="s">
        <v>16080</v>
      </c>
      <c r="N3585">
        <v>34</v>
      </c>
      <c r="O3585" s="7">
        <v>2</v>
      </c>
      <c r="P3585" t="s">
        <v>13428</v>
      </c>
      <c r="Q3585" s="102">
        <v>2299</v>
      </c>
      <c r="R3585" s="102">
        <v>4598</v>
      </c>
      <c r="S3585" s="102">
        <v>1354.77</v>
      </c>
      <c r="T3585">
        <v>2709.54</v>
      </c>
      <c r="U3585" s="7">
        <v>0</v>
      </c>
      <c r="V3585" s="7">
        <v>0</v>
      </c>
      <c r="W3585" s="102">
        <v>0</v>
      </c>
      <c r="X3585" s="102">
        <v>0</v>
      </c>
      <c r="Y3585" s="102">
        <v>2709.54</v>
      </c>
      <c r="Z3585" s="7">
        <v>0</v>
      </c>
      <c r="AA3585" s="7">
        <v>0</v>
      </c>
    </row>
    <row r="3586" spans="1:27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M3586" t="s">
        <v>16080</v>
      </c>
      <c r="N3586">
        <v>36</v>
      </c>
      <c r="O3586" s="7">
        <v>1</v>
      </c>
      <c r="P3586" t="s">
        <v>13428</v>
      </c>
      <c r="Q3586" s="102">
        <v>2299</v>
      </c>
      <c r="R3586" s="102">
        <v>2299</v>
      </c>
      <c r="S3586" s="102">
        <v>1354.77</v>
      </c>
      <c r="T3586">
        <v>1354.77</v>
      </c>
      <c r="U3586" s="7">
        <v>0</v>
      </c>
      <c r="V3586" s="7">
        <v>0</v>
      </c>
      <c r="W3586" s="102">
        <v>0</v>
      </c>
      <c r="X3586" s="102">
        <v>0</v>
      </c>
      <c r="Y3586" s="102">
        <v>1354.77</v>
      </c>
      <c r="Z3586" s="7">
        <v>0</v>
      </c>
      <c r="AA3586" s="7">
        <v>0</v>
      </c>
    </row>
    <row r="3587" spans="1:27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M3587" t="s">
        <v>16080</v>
      </c>
      <c r="N3587">
        <v>32</v>
      </c>
      <c r="O3587" s="7">
        <v>2</v>
      </c>
      <c r="P3587" t="s">
        <v>13428</v>
      </c>
      <c r="Q3587" s="102">
        <v>2199</v>
      </c>
      <c r="R3587" s="102">
        <v>4398</v>
      </c>
      <c r="S3587" s="102">
        <v>1295.8399999999999</v>
      </c>
      <c r="T3587">
        <v>2591.6799999999998</v>
      </c>
      <c r="U3587" s="7">
        <v>0</v>
      </c>
      <c r="V3587" s="7">
        <v>0</v>
      </c>
      <c r="W3587" s="102">
        <v>0</v>
      </c>
      <c r="X3587" s="102">
        <v>0</v>
      </c>
      <c r="Y3587" s="102">
        <v>2591.6799999999998</v>
      </c>
      <c r="Z3587" s="7">
        <v>0</v>
      </c>
      <c r="AA3587" s="7">
        <v>0</v>
      </c>
    </row>
    <row r="3588" spans="1:27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M3588" t="s">
        <v>16080</v>
      </c>
      <c r="N3588">
        <v>34</v>
      </c>
      <c r="O3588" s="7">
        <v>2</v>
      </c>
      <c r="P3588" t="s">
        <v>13428</v>
      </c>
      <c r="Q3588" s="102">
        <v>2199</v>
      </c>
      <c r="R3588" s="102">
        <v>4398</v>
      </c>
      <c r="S3588" s="102">
        <v>1295.8399999999999</v>
      </c>
      <c r="T3588">
        <v>2591.6799999999998</v>
      </c>
      <c r="U3588" s="7">
        <v>0</v>
      </c>
      <c r="V3588" s="7">
        <v>0</v>
      </c>
      <c r="W3588" s="102">
        <v>0</v>
      </c>
      <c r="X3588" s="102">
        <v>0</v>
      </c>
      <c r="Y3588" s="102">
        <v>2591.6799999999998</v>
      </c>
      <c r="Z3588" s="7">
        <v>0</v>
      </c>
      <c r="AA3588" s="7">
        <v>0</v>
      </c>
    </row>
    <row r="3589" spans="1:27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M3589" t="s">
        <v>16080</v>
      </c>
      <c r="N3589">
        <v>36</v>
      </c>
      <c r="O3589" s="7">
        <v>2</v>
      </c>
      <c r="P3589" t="s">
        <v>13428</v>
      </c>
      <c r="Q3589" s="102">
        <v>2199</v>
      </c>
      <c r="R3589" s="102">
        <v>4398</v>
      </c>
      <c r="S3589" s="102">
        <v>1295.8399999999999</v>
      </c>
      <c r="T3589">
        <v>2591.6799999999998</v>
      </c>
      <c r="U3589" s="7">
        <v>0</v>
      </c>
      <c r="V3589" s="7">
        <v>0</v>
      </c>
      <c r="W3589" s="102">
        <v>0</v>
      </c>
      <c r="X3589" s="102">
        <v>0</v>
      </c>
      <c r="Y3589" s="102">
        <v>2591.6799999999998</v>
      </c>
      <c r="Z3589" s="7">
        <v>0</v>
      </c>
      <c r="AA3589" s="7">
        <v>0</v>
      </c>
    </row>
    <row r="3590" spans="1:27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M3590" t="s">
        <v>16080</v>
      </c>
      <c r="N3590">
        <v>38</v>
      </c>
      <c r="O3590" s="7">
        <v>1</v>
      </c>
      <c r="P3590" t="s">
        <v>13428</v>
      </c>
      <c r="Q3590" s="102">
        <v>2199</v>
      </c>
      <c r="R3590" s="102">
        <v>2199</v>
      </c>
      <c r="S3590" s="102">
        <v>1295.8399999999999</v>
      </c>
      <c r="T3590">
        <v>1295.8399999999999</v>
      </c>
      <c r="U3590" s="7">
        <v>0</v>
      </c>
      <c r="V3590" s="7">
        <v>0</v>
      </c>
      <c r="W3590" s="102">
        <v>0</v>
      </c>
      <c r="X3590" s="102">
        <v>0</v>
      </c>
      <c r="Y3590" s="102">
        <v>1295.8399999999999</v>
      </c>
      <c r="Z3590" s="7">
        <v>0</v>
      </c>
      <c r="AA3590" s="7">
        <v>0</v>
      </c>
    </row>
    <row r="3591" spans="1:27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M3591" t="s">
        <v>16080</v>
      </c>
      <c r="N3591">
        <v>30</v>
      </c>
      <c r="O3591" s="7">
        <v>1</v>
      </c>
      <c r="P3591" t="s">
        <v>13428</v>
      </c>
      <c r="Q3591" s="102">
        <v>2199</v>
      </c>
      <c r="R3591" s="102">
        <v>2199</v>
      </c>
      <c r="S3591" s="102">
        <v>1295.8399999999999</v>
      </c>
      <c r="T3591">
        <v>1295.8399999999999</v>
      </c>
      <c r="U3591" s="7">
        <v>0</v>
      </c>
      <c r="V3591" s="7">
        <v>0</v>
      </c>
      <c r="W3591" s="102">
        <v>0</v>
      </c>
      <c r="X3591" s="102">
        <v>0</v>
      </c>
      <c r="Y3591" s="102">
        <v>1295.8399999999999</v>
      </c>
      <c r="Z3591" s="7">
        <v>0</v>
      </c>
      <c r="AA3591" s="7">
        <v>0</v>
      </c>
    </row>
    <row r="3592" spans="1:27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M3592" t="s">
        <v>16080</v>
      </c>
      <c r="N3592">
        <v>32</v>
      </c>
      <c r="O3592" s="7">
        <v>2</v>
      </c>
      <c r="P3592" t="s">
        <v>13428</v>
      </c>
      <c r="Q3592" s="102">
        <v>2199</v>
      </c>
      <c r="R3592" s="102">
        <v>4398</v>
      </c>
      <c r="S3592" s="102">
        <v>1295.8399999999999</v>
      </c>
      <c r="T3592">
        <v>2591.6799999999998</v>
      </c>
      <c r="U3592" s="7">
        <v>0</v>
      </c>
      <c r="V3592" s="7">
        <v>0</v>
      </c>
      <c r="W3592" s="102">
        <v>0</v>
      </c>
      <c r="X3592" s="102">
        <v>0</v>
      </c>
      <c r="Y3592" s="102">
        <v>2591.6799999999998</v>
      </c>
      <c r="Z3592" s="7">
        <v>0</v>
      </c>
      <c r="AA3592" s="7">
        <v>0</v>
      </c>
    </row>
    <row r="3593" spans="1:27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M3593" t="s">
        <v>16080</v>
      </c>
      <c r="N3593">
        <v>30</v>
      </c>
      <c r="O3593" s="7">
        <v>1</v>
      </c>
      <c r="P3593" t="s">
        <v>13428</v>
      </c>
      <c r="Q3593" s="102">
        <v>2799</v>
      </c>
      <c r="R3593" s="102">
        <v>2799</v>
      </c>
      <c r="S3593" s="102">
        <v>1649.41</v>
      </c>
      <c r="T3593">
        <v>1649.41</v>
      </c>
      <c r="U3593" s="7">
        <v>0</v>
      </c>
      <c r="V3593" s="7">
        <v>0</v>
      </c>
      <c r="W3593" s="102">
        <v>0</v>
      </c>
      <c r="X3593" s="102">
        <v>0</v>
      </c>
      <c r="Y3593" s="102">
        <v>1649.41</v>
      </c>
      <c r="Z3593" s="7">
        <v>0</v>
      </c>
      <c r="AA3593" s="7">
        <v>0</v>
      </c>
    </row>
    <row r="3594" spans="1:27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M3594" t="s">
        <v>16080</v>
      </c>
      <c r="N3594">
        <v>100</v>
      </c>
      <c r="O3594" s="7">
        <v>1</v>
      </c>
      <c r="P3594" t="s">
        <v>13428</v>
      </c>
      <c r="Q3594" s="102">
        <v>9999</v>
      </c>
      <c r="R3594" s="102">
        <v>9999</v>
      </c>
      <c r="S3594" s="102">
        <v>5892.27</v>
      </c>
      <c r="T3594">
        <v>5892.27</v>
      </c>
      <c r="U3594" s="7">
        <v>0</v>
      </c>
      <c r="V3594" s="7">
        <v>0</v>
      </c>
      <c r="W3594" s="102">
        <v>0</v>
      </c>
      <c r="X3594" s="102">
        <v>0</v>
      </c>
      <c r="Y3594" s="102">
        <v>5892.27</v>
      </c>
      <c r="Z3594" s="7">
        <v>0</v>
      </c>
      <c r="AA3594" s="7">
        <v>0</v>
      </c>
    </row>
    <row r="3595" spans="1:27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M3595" t="s">
        <v>16080</v>
      </c>
      <c r="N3595">
        <v>30</v>
      </c>
      <c r="O3595" s="7">
        <v>1</v>
      </c>
      <c r="P3595" t="s">
        <v>13428</v>
      </c>
      <c r="Q3595" s="102">
        <v>2499</v>
      </c>
      <c r="R3595" s="102">
        <v>2499</v>
      </c>
      <c r="S3595" s="102">
        <v>1472.63</v>
      </c>
      <c r="T3595">
        <v>1472.63</v>
      </c>
      <c r="U3595" s="7">
        <v>0</v>
      </c>
      <c r="V3595" s="7">
        <v>0</v>
      </c>
      <c r="W3595" s="102">
        <v>0</v>
      </c>
      <c r="X3595" s="102">
        <v>0</v>
      </c>
      <c r="Y3595" s="102">
        <v>1472.63</v>
      </c>
      <c r="Z3595" s="7">
        <v>0</v>
      </c>
      <c r="AA3595" s="7">
        <v>0</v>
      </c>
    </row>
    <row r="3596" spans="1:27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M3596" t="s">
        <v>16080</v>
      </c>
      <c r="N3596">
        <v>104</v>
      </c>
      <c r="O3596" s="7">
        <v>1</v>
      </c>
      <c r="P3596" t="s">
        <v>13428</v>
      </c>
      <c r="Q3596" s="102">
        <v>9999</v>
      </c>
      <c r="R3596" s="102">
        <v>9999</v>
      </c>
      <c r="S3596" s="102">
        <v>5892.27</v>
      </c>
      <c r="T3596">
        <v>5892.27</v>
      </c>
      <c r="U3596" s="7">
        <v>0</v>
      </c>
      <c r="V3596" s="7">
        <v>0</v>
      </c>
      <c r="W3596" s="102">
        <v>0</v>
      </c>
      <c r="X3596" s="102">
        <v>0</v>
      </c>
      <c r="Y3596" s="102">
        <v>5892.27</v>
      </c>
      <c r="Z3596" s="7">
        <v>0</v>
      </c>
      <c r="AA3596" s="7">
        <v>0</v>
      </c>
    </row>
    <row r="3597" spans="1:27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M3597" t="s">
        <v>16080</v>
      </c>
      <c r="N3597">
        <v>108</v>
      </c>
      <c r="O3597" s="7">
        <v>1</v>
      </c>
      <c r="P3597" t="s">
        <v>13428</v>
      </c>
      <c r="Q3597" s="102">
        <v>9999</v>
      </c>
      <c r="R3597" s="102">
        <v>9999</v>
      </c>
      <c r="S3597" s="102">
        <v>5892.27</v>
      </c>
      <c r="T3597">
        <v>5892.27</v>
      </c>
      <c r="U3597" s="7">
        <v>0</v>
      </c>
      <c r="V3597" s="7">
        <v>0</v>
      </c>
      <c r="W3597" s="102">
        <v>0</v>
      </c>
      <c r="X3597" s="102">
        <v>0</v>
      </c>
      <c r="Y3597" s="102">
        <v>5892.27</v>
      </c>
      <c r="Z3597" s="7">
        <v>0</v>
      </c>
      <c r="AA3597" s="7">
        <v>0</v>
      </c>
    </row>
    <row r="3598" spans="1:27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M3598" t="s">
        <v>16080</v>
      </c>
      <c r="N3598">
        <v>96</v>
      </c>
      <c r="O3598" s="7">
        <v>1</v>
      </c>
      <c r="P3598" t="s">
        <v>13428</v>
      </c>
      <c r="Q3598" s="102">
        <v>9999</v>
      </c>
      <c r="R3598" s="102">
        <v>9999</v>
      </c>
      <c r="S3598" s="102">
        <v>5892.27</v>
      </c>
      <c r="T3598">
        <v>5892.27</v>
      </c>
      <c r="U3598" s="7">
        <v>0</v>
      </c>
      <c r="V3598" s="7">
        <v>0</v>
      </c>
      <c r="W3598" s="102">
        <v>0</v>
      </c>
      <c r="X3598" s="102">
        <v>0</v>
      </c>
      <c r="Y3598" s="102">
        <v>5892.27</v>
      </c>
      <c r="Z3598" s="7">
        <v>0</v>
      </c>
      <c r="AA3598" s="7">
        <v>0</v>
      </c>
    </row>
    <row r="3599" spans="1:27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M3599" t="s">
        <v>16080</v>
      </c>
      <c r="N3599">
        <v>96</v>
      </c>
      <c r="O3599" s="7">
        <v>1</v>
      </c>
      <c r="P3599" t="s">
        <v>13428</v>
      </c>
      <c r="Q3599" s="102">
        <v>9999</v>
      </c>
      <c r="R3599" s="102">
        <v>9999</v>
      </c>
      <c r="S3599" s="102">
        <v>5892.27</v>
      </c>
      <c r="T3599">
        <v>5892.27</v>
      </c>
      <c r="U3599" s="7">
        <v>0</v>
      </c>
      <c r="V3599" s="7">
        <v>0</v>
      </c>
      <c r="W3599" s="102">
        <v>0</v>
      </c>
      <c r="X3599" s="102">
        <v>0</v>
      </c>
      <c r="Y3599" s="102">
        <v>5892.27</v>
      </c>
      <c r="Z3599" s="7">
        <v>0</v>
      </c>
      <c r="AA3599" s="7">
        <v>0</v>
      </c>
    </row>
    <row r="3600" spans="1:27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M3600" t="s">
        <v>16080</v>
      </c>
      <c r="N3600" t="s">
        <v>16076</v>
      </c>
      <c r="O3600" s="7">
        <v>12</v>
      </c>
      <c r="P3600" t="s">
        <v>16079</v>
      </c>
      <c r="Q3600" s="102">
        <v>1</v>
      </c>
      <c r="R3600" s="102">
        <v>12</v>
      </c>
      <c r="S3600" s="102">
        <v>0.85</v>
      </c>
      <c r="T3600">
        <v>10.199999999999999</v>
      </c>
      <c r="U3600" s="7">
        <v>0</v>
      </c>
      <c r="V3600" s="7">
        <v>0</v>
      </c>
      <c r="W3600" s="102">
        <v>0</v>
      </c>
      <c r="X3600" s="102">
        <v>0</v>
      </c>
      <c r="Y3600" s="102">
        <v>10.199999999999999</v>
      </c>
      <c r="Z3600" s="7">
        <v>0</v>
      </c>
      <c r="AA3600" s="7">
        <v>0</v>
      </c>
    </row>
    <row r="3601" spans="1:27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M3601" t="s">
        <v>16080</v>
      </c>
      <c r="N3601">
        <v>40</v>
      </c>
      <c r="O3601" s="7">
        <v>1</v>
      </c>
      <c r="P3601" t="s">
        <v>13428</v>
      </c>
      <c r="Q3601" s="102">
        <v>1899</v>
      </c>
      <c r="R3601" s="102">
        <v>1899</v>
      </c>
      <c r="S3601" s="102">
        <v>1119.05</v>
      </c>
      <c r="T3601">
        <v>1119.05</v>
      </c>
      <c r="U3601" s="7">
        <v>0</v>
      </c>
      <c r="V3601" s="7">
        <v>0</v>
      </c>
      <c r="W3601" s="102">
        <v>0</v>
      </c>
      <c r="X3601" s="102">
        <v>0</v>
      </c>
      <c r="Y3601" s="102">
        <v>1119.05</v>
      </c>
      <c r="Z3601" s="7">
        <v>0</v>
      </c>
      <c r="AA3601" s="7">
        <v>0</v>
      </c>
    </row>
    <row r="3602" spans="1:27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M3602" t="s">
        <v>16080</v>
      </c>
      <c r="N3602">
        <v>44</v>
      </c>
      <c r="O3602" s="7">
        <v>1</v>
      </c>
      <c r="P3602" t="s">
        <v>13428</v>
      </c>
      <c r="Q3602" s="102">
        <v>2299</v>
      </c>
      <c r="R3602" s="102">
        <v>2299</v>
      </c>
      <c r="S3602" s="102">
        <v>1354.77</v>
      </c>
      <c r="T3602">
        <v>1354.77</v>
      </c>
      <c r="U3602" s="7">
        <v>0</v>
      </c>
      <c r="V3602" s="7">
        <v>0</v>
      </c>
      <c r="W3602" s="102">
        <v>0</v>
      </c>
      <c r="X3602" s="102">
        <v>0</v>
      </c>
      <c r="Y3602" s="102">
        <v>1354.77</v>
      </c>
      <c r="Z3602" s="7">
        <v>0</v>
      </c>
      <c r="AA3602" s="7">
        <v>0</v>
      </c>
    </row>
    <row r="3603" spans="1:27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M3603" t="s">
        <v>16080</v>
      </c>
      <c r="N3603">
        <v>42</v>
      </c>
      <c r="O3603" s="7">
        <v>2</v>
      </c>
      <c r="P3603" t="s">
        <v>13428</v>
      </c>
      <c r="Q3603" s="102">
        <v>1999</v>
      </c>
      <c r="R3603" s="102">
        <v>3998</v>
      </c>
      <c r="S3603" s="102">
        <v>1177.98</v>
      </c>
      <c r="T3603">
        <v>2355.96</v>
      </c>
      <c r="U3603" s="7">
        <v>0</v>
      </c>
      <c r="V3603" s="7">
        <v>0</v>
      </c>
      <c r="W3603" s="102">
        <v>0</v>
      </c>
      <c r="X3603" s="102">
        <v>0</v>
      </c>
      <c r="Y3603" s="102">
        <v>2355.96</v>
      </c>
      <c r="Z3603" s="7">
        <v>0</v>
      </c>
      <c r="AA3603" s="7">
        <v>0</v>
      </c>
    </row>
    <row r="3604" spans="1:27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M3604" t="s">
        <v>16080</v>
      </c>
      <c r="N3604">
        <v>42</v>
      </c>
      <c r="O3604" s="7">
        <v>1</v>
      </c>
      <c r="P3604" t="s">
        <v>13428</v>
      </c>
      <c r="Q3604" s="102">
        <v>1999</v>
      </c>
      <c r="R3604" s="102">
        <v>1999</v>
      </c>
      <c r="S3604" s="102">
        <v>1177.98</v>
      </c>
      <c r="T3604">
        <v>1177.98</v>
      </c>
      <c r="U3604" s="7">
        <v>0</v>
      </c>
      <c r="V3604" s="7">
        <v>0</v>
      </c>
      <c r="W3604" s="102">
        <v>0</v>
      </c>
      <c r="X3604" s="102">
        <v>0</v>
      </c>
      <c r="Y3604" s="102">
        <v>1177.98</v>
      </c>
      <c r="Z3604" s="7">
        <v>0</v>
      </c>
      <c r="AA3604" s="7">
        <v>0</v>
      </c>
    </row>
    <row r="3605" spans="1:27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M3605" t="s">
        <v>16080</v>
      </c>
      <c r="N3605">
        <v>44</v>
      </c>
      <c r="O3605" s="7">
        <v>1</v>
      </c>
      <c r="P3605" t="s">
        <v>13428</v>
      </c>
      <c r="Q3605" s="102">
        <v>1999</v>
      </c>
      <c r="R3605" s="102">
        <v>1999</v>
      </c>
      <c r="S3605" s="102">
        <v>1177.98</v>
      </c>
      <c r="T3605">
        <v>1177.98</v>
      </c>
      <c r="U3605" s="7">
        <v>0</v>
      </c>
      <c r="V3605" s="7">
        <v>0</v>
      </c>
      <c r="W3605" s="102">
        <v>0</v>
      </c>
      <c r="X3605" s="102">
        <v>0</v>
      </c>
      <c r="Y3605" s="102">
        <v>1177.98</v>
      </c>
      <c r="Z3605" s="7">
        <v>0</v>
      </c>
      <c r="AA3605" s="7">
        <v>0</v>
      </c>
    </row>
    <row r="3606" spans="1:27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M3606" t="s">
        <v>16080</v>
      </c>
      <c r="N3606">
        <v>39</v>
      </c>
      <c r="O3606" s="7">
        <v>1</v>
      </c>
      <c r="P3606" t="s">
        <v>13428</v>
      </c>
      <c r="Q3606" s="102">
        <v>1899</v>
      </c>
      <c r="R3606" s="102">
        <v>1899</v>
      </c>
      <c r="S3606" s="102">
        <v>1119.05</v>
      </c>
      <c r="T3606">
        <v>1119.05</v>
      </c>
      <c r="U3606" s="7">
        <v>0</v>
      </c>
      <c r="V3606" s="7">
        <v>0</v>
      </c>
      <c r="W3606" s="102">
        <v>0</v>
      </c>
      <c r="X3606" s="102">
        <v>0</v>
      </c>
      <c r="Y3606" s="102">
        <v>1119.05</v>
      </c>
      <c r="Z3606" s="7">
        <v>0</v>
      </c>
      <c r="AA3606" s="7">
        <v>0</v>
      </c>
    </row>
    <row r="3607" spans="1:27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M3607" t="s">
        <v>16080</v>
      </c>
      <c r="N3607">
        <v>39</v>
      </c>
      <c r="O3607" s="7">
        <v>1</v>
      </c>
      <c r="P3607" t="s">
        <v>13428</v>
      </c>
      <c r="Q3607" s="102">
        <v>1899</v>
      </c>
      <c r="R3607" s="102">
        <v>1899</v>
      </c>
      <c r="S3607" s="102">
        <v>1119.05</v>
      </c>
      <c r="T3607">
        <v>1119.05</v>
      </c>
      <c r="U3607" s="7">
        <v>0</v>
      </c>
      <c r="V3607" s="7">
        <v>0</v>
      </c>
      <c r="W3607" s="102">
        <v>0</v>
      </c>
      <c r="X3607" s="102">
        <v>0</v>
      </c>
      <c r="Y3607" s="102">
        <v>1119.05</v>
      </c>
      <c r="Z3607" s="7">
        <v>0</v>
      </c>
      <c r="AA3607" s="7">
        <v>0</v>
      </c>
    </row>
    <row r="3608" spans="1:27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M3608" t="s">
        <v>16080</v>
      </c>
      <c r="N3608">
        <v>42</v>
      </c>
      <c r="O3608" s="7">
        <v>2</v>
      </c>
      <c r="P3608" t="s">
        <v>13428</v>
      </c>
      <c r="Q3608" s="102">
        <v>2299</v>
      </c>
      <c r="R3608" s="102">
        <v>4598</v>
      </c>
      <c r="S3608" s="102">
        <v>1354.77</v>
      </c>
      <c r="T3608">
        <v>2709.54</v>
      </c>
      <c r="U3608" s="7">
        <v>0</v>
      </c>
      <c r="V3608" s="7">
        <v>0</v>
      </c>
      <c r="W3608" s="102">
        <v>0</v>
      </c>
      <c r="X3608" s="102">
        <v>0</v>
      </c>
      <c r="Y3608" s="102">
        <v>2709.54</v>
      </c>
      <c r="Z3608" s="7">
        <v>0</v>
      </c>
      <c r="AA3608" s="7">
        <v>0</v>
      </c>
    </row>
    <row r="3609" spans="1:27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M3609" t="s">
        <v>16080</v>
      </c>
      <c r="N3609">
        <v>39</v>
      </c>
      <c r="O3609" s="7">
        <v>1</v>
      </c>
      <c r="P3609" t="s">
        <v>13428</v>
      </c>
      <c r="Q3609" s="102">
        <v>1899</v>
      </c>
      <c r="R3609" s="102">
        <v>1899</v>
      </c>
      <c r="S3609" s="102">
        <v>1119.05</v>
      </c>
      <c r="T3609">
        <v>1119.05</v>
      </c>
      <c r="U3609" s="7">
        <v>0</v>
      </c>
      <c r="V3609" s="7">
        <v>0</v>
      </c>
      <c r="W3609" s="102">
        <v>0</v>
      </c>
      <c r="X3609" s="102">
        <v>0</v>
      </c>
      <c r="Y3609" s="102">
        <v>1119.05</v>
      </c>
      <c r="Z3609" s="7">
        <v>0</v>
      </c>
      <c r="AA3609" s="7">
        <v>0</v>
      </c>
    </row>
    <row r="3610" spans="1:27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M3610" t="s">
        <v>16080</v>
      </c>
      <c r="N3610">
        <v>44</v>
      </c>
      <c r="O3610" s="7">
        <v>1</v>
      </c>
      <c r="P3610" t="s">
        <v>13428</v>
      </c>
      <c r="Q3610" s="102">
        <v>1999</v>
      </c>
      <c r="R3610" s="102">
        <v>1999</v>
      </c>
      <c r="S3610" s="102">
        <v>1177.98</v>
      </c>
      <c r="T3610">
        <v>1177.98</v>
      </c>
      <c r="U3610" s="7">
        <v>0</v>
      </c>
      <c r="V3610" s="7">
        <v>0</v>
      </c>
      <c r="W3610" s="102">
        <v>0</v>
      </c>
      <c r="X3610" s="102">
        <v>0</v>
      </c>
      <c r="Y3610" s="102">
        <v>1177.98</v>
      </c>
      <c r="Z3610" s="7">
        <v>0</v>
      </c>
      <c r="AA3610" s="7">
        <v>0</v>
      </c>
    </row>
    <row r="3611" spans="1:27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M3611" t="s">
        <v>16080</v>
      </c>
      <c r="N3611">
        <v>40</v>
      </c>
      <c r="O3611" s="7">
        <v>1</v>
      </c>
      <c r="P3611" t="s">
        <v>13428</v>
      </c>
      <c r="Q3611" s="102">
        <v>1899</v>
      </c>
      <c r="R3611" s="102">
        <v>1899</v>
      </c>
      <c r="S3611" s="102">
        <v>1119.05</v>
      </c>
      <c r="T3611">
        <v>1119.05</v>
      </c>
      <c r="U3611" s="7">
        <v>0</v>
      </c>
      <c r="V3611" s="7">
        <v>0</v>
      </c>
      <c r="W3611" s="102">
        <v>0</v>
      </c>
      <c r="X3611" s="102">
        <v>0</v>
      </c>
      <c r="Y3611" s="102">
        <v>1119.05</v>
      </c>
      <c r="Z3611" s="7">
        <v>0</v>
      </c>
      <c r="AA3611" s="7">
        <v>0</v>
      </c>
    </row>
    <row r="3612" spans="1:27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M3612" t="s">
        <v>16080</v>
      </c>
      <c r="N3612">
        <v>36</v>
      </c>
      <c r="O3612" s="7">
        <v>1</v>
      </c>
      <c r="P3612" t="s">
        <v>13428</v>
      </c>
      <c r="Q3612" s="102">
        <v>1999</v>
      </c>
      <c r="R3612" s="102">
        <v>1999</v>
      </c>
      <c r="S3612" s="102">
        <v>1177.98</v>
      </c>
      <c r="T3612">
        <v>1177.98</v>
      </c>
      <c r="U3612" s="7">
        <v>0</v>
      </c>
      <c r="V3612" s="7">
        <v>0</v>
      </c>
      <c r="W3612" s="102">
        <v>0</v>
      </c>
      <c r="X3612" s="102">
        <v>0</v>
      </c>
      <c r="Y3612" s="102">
        <v>1177.98</v>
      </c>
      <c r="Z3612" s="7">
        <v>0</v>
      </c>
      <c r="AA3612" s="7">
        <v>0</v>
      </c>
    </row>
    <row r="3613" spans="1:27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M3613" t="s">
        <v>16080</v>
      </c>
      <c r="N3613">
        <v>30</v>
      </c>
      <c r="O3613" s="7">
        <v>1</v>
      </c>
      <c r="P3613" t="s">
        <v>13428</v>
      </c>
      <c r="Q3613" s="102">
        <v>1999</v>
      </c>
      <c r="R3613" s="102">
        <v>1999</v>
      </c>
      <c r="S3613" s="102">
        <v>1177.98</v>
      </c>
      <c r="T3613">
        <v>1177.98</v>
      </c>
      <c r="U3613" s="7">
        <v>0</v>
      </c>
      <c r="V3613" s="7">
        <v>0</v>
      </c>
      <c r="W3613" s="102">
        <v>0</v>
      </c>
      <c r="X3613" s="102">
        <v>0</v>
      </c>
      <c r="Y3613" s="102">
        <v>1177.98</v>
      </c>
      <c r="Z3613" s="7">
        <v>0</v>
      </c>
      <c r="AA3613" s="7">
        <v>0</v>
      </c>
    </row>
    <row r="3614" spans="1:27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M3614" t="s">
        <v>16080</v>
      </c>
      <c r="N3614">
        <v>40</v>
      </c>
      <c r="O3614" s="7">
        <v>2</v>
      </c>
      <c r="P3614" t="s">
        <v>13428</v>
      </c>
      <c r="Q3614" s="102">
        <v>2299</v>
      </c>
      <c r="R3614" s="102">
        <v>4598</v>
      </c>
      <c r="S3614" s="102">
        <v>1354.77</v>
      </c>
      <c r="T3614">
        <v>2709.54</v>
      </c>
      <c r="U3614" s="7">
        <v>0</v>
      </c>
      <c r="V3614" s="7">
        <v>0</v>
      </c>
      <c r="W3614" s="102">
        <v>0</v>
      </c>
      <c r="X3614" s="102">
        <v>0</v>
      </c>
      <c r="Y3614" s="102">
        <v>2709.54</v>
      </c>
      <c r="Z3614" s="7">
        <v>0</v>
      </c>
      <c r="AA3614" s="7">
        <v>0</v>
      </c>
    </row>
    <row r="3615" spans="1:27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M3615" t="s">
        <v>16080</v>
      </c>
      <c r="N3615">
        <v>34</v>
      </c>
      <c r="O3615" s="7">
        <v>2</v>
      </c>
      <c r="P3615" t="s">
        <v>13428</v>
      </c>
      <c r="Q3615" s="102">
        <v>1999</v>
      </c>
      <c r="R3615" s="102">
        <v>3998</v>
      </c>
      <c r="S3615" s="102">
        <v>1177.98</v>
      </c>
      <c r="T3615">
        <v>2355.96</v>
      </c>
      <c r="U3615" s="7">
        <v>0</v>
      </c>
      <c r="V3615" s="7">
        <v>0</v>
      </c>
      <c r="W3615" s="102">
        <v>0</v>
      </c>
      <c r="X3615" s="102">
        <v>0</v>
      </c>
      <c r="Y3615" s="102">
        <v>2355.96</v>
      </c>
      <c r="Z3615" s="7">
        <v>0</v>
      </c>
      <c r="AA3615" s="7">
        <v>0</v>
      </c>
    </row>
    <row r="3616" spans="1:27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M3616" t="s">
        <v>16080</v>
      </c>
      <c r="N3616">
        <v>32</v>
      </c>
      <c r="O3616" s="7">
        <v>1</v>
      </c>
      <c r="P3616" t="s">
        <v>13428</v>
      </c>
      <c r="Q3616" s="102">
        <v>1999</v>
      </c>
      <c r="R3616" s="102">
        <v>1999</v>
      </c>
      <c r="S3616" s="102">
        <v>1177.98</v>
      </c>
      <c r="T3616">
        <v>1177.98</v>
      </c>
      <c r="U3616" s="7">
        <v>0</v>
      </c>
      <c r="V3616" s="7">
        <v>0</v>
      </c>
      <c r="W3616" s="102">
        <v>0</v>
      </c>
      <c r="X3616" s="102">
        <v>0</v>
      </c>
      <c r="Y3616" s="102">
        <v>1177.98</v>
      </c>
      <c r="Z3616" s="7">
        <v>0</v>
      </c>
      <c r="AA3616" s="7">
        <v>0</v>
      </c>
    </row>
    <row r="3617" spans="1:27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M3617" t="s">
        <v>16080</v>
      </c>
      <c r="N3617">
        <v>39</v>
      </c>
      <c r="O3617" s="7">
        <v>1</v>
      </c>
      <c r="P3617" t="s">
        <v>13428</v>
      </c>
      <c r="Q3617" s="102">
        <v>1999</v>
      </c>
      <c r="R3617" s="102">
        <v>1999</v>
      </c>
      <c r="S3617" s="102">
        <v>1177.98</v>
      </c>
      <c r="T3617">
        <v>1177.98</v>
      </c>
      <c r="U3617" s="7">
        <v>0</v>
      </c>
      <c r="V3617" s="7">
        <v>0</v>
      </c>
      <c r="W3617" s="102">
        <v>0</v>
      </c>
      <c r="X3617" s="102">
        <v>0</v>
      </c>
      <c r="Y3617" s="102">
        <v>1177.98</v>
      </c>
      <c r="Z3617" s="7">
        <v>0</v>
      </c>
      <c r="AA3617" s="7">
        <v>0</v>
      </c>
    </row>
    <row r="3618" spans="1:27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M3618" t="s">
        <v>16080</v>
      </c>
      <c r="N3618">
        <v>40</v>
      </c>
      <c r="O3618" s="7">
        <v>2</v>
      </c>
      <c r="P3618" t="s">
        <v>13428</v>
      </c>
      <c r="Q3618" s="102">
        <v>1999</v>
      </c>
      <c r="R3618" s="102">
        <v>3998</v>
      </c>
      <c r="S3618" s="102">
        <v>1177.98</v>
      </c>
      <c r="T3618">
        <v>2355.96</v>
      </c>
      <c r="U3618" s="7">
        <v>0</v>
      </c>
      <c r="V3618" s="7">
        <v>0</v>
      </c>
      <c r="W3618" s="102">
        <v>0</v>
      </c>
      <c r="X3618" s="102">
        <v>0</v>
      </c>
      <c r="Y3618" s="102">
        <v>2355.96</v>
      </c>
      <c r="Z3618" s="7">
        <v>0</v>
      </c>
      <c r="AA3618" s="7">
        <v>0</v>
      </c>
    </row>
    <row r="3619" spans="1:27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M3619" t="s">
        <v>16080</v>
      </c>
      <c r="N3619">
        <v>42</v>
      </c>
      <c r="O3619" s="7">
        <v>2</v>
      </c>
      <c r="P3619" t="s">
        <v>13428</v>
      </c>
      <c r="Q3619" s="102">
        <v>1999</v>
      </c>
      <c r="R3619" s="102">
        <v>3998</v>
      </c>
      <c r="S3619" s="102">
        <v>1177.98</v>
      </c>
      <c r="T3619">
        <v>2355.96</v>
      </c>
      <c r="U3619" s="7">
        <v>0</v>
      </c>
      <c r="V3619" s="7">
        <v>0</v>
      </c>
      <c r="W3619" s="102">
        <v>0</v>
      </c>
      <c r="X3619" s="102">
        <v>0</v>
      </c>
      <c r="Y3619" s="102">
        <v>2355.96</v>
      </c>
      <c r="Z3619" s="7">
        <v>0</v>
      </c>
      <c r="AA3619" s="7">
        <v>0</v>
      </c>
    </row>
    <row r="3620" spans="1:27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M3620" t="s">
        <v>16080</v>
      </c>
      <c r="N3620">
        <v>39</v>
      </c>
      <c r="O3620" s="7">
        <v>1</v>
      </c>
      <c r="P3620" t="s">
        <v>13428</v>
      </c>
      <c r="Q3620" s="102">
        <v>2299</v>
      </c>
      <c r="R3620" s="102">
        <v>2299</v>
      </c>
      <c r="S3620" s="102">
        <v>1354.77</v>
      </c>
      <c r="T3620">
        <v>1354.77</v>
      </c>
      <c r="U3620" s="7">
        <v>0</v>
      </c>
      <c r="V3620" s="7">
        <v>0</v>
      </c>
      <c r="W3620" s="102">
        <v>0</v>
      </c>
      <c r="X3620" s="102">
        <v>0</v>
      </c>
      <c r="Y3620" s="102">
        <v>1354.77</v>
      </c>
      <c r="Z3620" s="7">
        <v>0</v>
      </c>
      <c r="AA3620" s="7">
        <v>0</v>
      </c>
    </row>
    <row r="3621" spans="1:27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M3621" t="s">
        <v>16080</v>
      </c>
      <c r="N3621">
        <v>44</v>
      </c>
      <c r="O3621" s="7">
        <v>1</v>
      </c>
      <c r="P3621" t="s">
        <v>13428</v>
      </c>
      <c r="Q3621" s="102">
        <v>2799</v>
      </c>
      <c r="R3621" s="102">
        <v>2799</v>
      </c>
      <c r="S3621" s="102">
        <v>1649.41</v>
      </c>
      <c r="T3621">
        <v>1649.41</v>
      </c>
      <c r="U3621" s="7">
        <v>0</v>
      </c>
      <c r="V3621" s="7">
        <v>0</v>
      </c>
      <c r="W3621" s="102">
        <v>0</v>
      </c>
      <c r="X3621" s="102">
        <v>0</v>
      </c>
      <c r="Y3621" s="102">
        <v>1649.41</v>
      </c>
      <c r="Z3621" s="7">
        <v>0</v>
      </c>
      <c r="AA3621" s="7">
        <v>0</v>
      </c>
    </row>
    <row r="3622" spans="1:27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M3622" t="s">
        <v>16080</v>
      </c>
      <c r="N3622">
        <v>42</v>
      </c>
      <c r="O3622" s="7">
        <v>2</v>
      </c>
      <c r="P3622" t="s">
        <v>13428</v>
      </c>
      <c r="Q3622" s="102">
        <v>2199</v>
      </c>
      <c r="R3622" s="102">
        <v>4398</v>
      </c>
      <c r="S3622" s="102">
        <v>1295.8399999999999</v>
      </c>
      <c r="T3622">
        <v>2591.6799999999998</v>
      </c>
      <c r="U3622" s="7">
        <v>0</v>
      </c>
      <c r="V3622" s="7">
        <v>0</v>
      </c>
      <c r="W3622" s="102">
        <v>0</v>
      </c>
      <c r="X3622" s="102">
        <v>0</v>
      </c>
      <c r="Y3622" s="102">
        <v>2591.6799999999998</v>
      </c>
      <c r="Z3622" s="7">
        <v>0</v>
      </c>
      <c r="AA3622" s="7">
        <v>0</v>
      </c>
    </row>
    <row r="3623" spans="1:27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M3623" t="s">
        <v>16080</v>
      </c>
      <c r="N3623">
        <v>39</v>
      </c>
      <c r="O3623" s="7">
        <v>1</v>
      </c>
      <c r="P3623" t="s">
        <v>13428</v>
      </c>
      <c r="Q3623" s="102">
        <v>2799</v>
      </c>
      <c r="R3623" s="102">
        <v>2799</v>
      </c>
      <c r="S3623" s="102">
        <v>1649.41</v>
      </c>
      <c r="T3623">
        <v>1649.41</v>
      </c>
      <c r="U3623" s="7">
        <v>0</v>
      </c>
      <c r="V3623" s="7">
        <v>0</v>
      </c>
      <c r="W3623" s="102">
        <v>0</v>
      </c>
      <c r="X3623" s="102">
        <v>0</v>
      </c>
      <c r="Y3623" s="102">
        <v>1649.41</v>
      </c>
      <c r="Z3623" s="7">
        <v>0</v>
      </c>
      <c r="AA3623" s="7">
        <v>0</v>
      </c>
    </row>
    <row r="3624" spans="1:27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M3624" t="s">
        <v>16080</v>
      </c>
      <c r="N3624">
        <v>40</v>
      </c>
      <c r="O3624" s="7">
        <v>1</v>
      </c>
      <c r="P3624" t="s">
        <v>13428</v>
      </c>
      <c r="Q3624" s="102">
        <v>2799</v>
      </c>
      <c r="R3624" s="102">
        <v>2799</v>
      </c>
      <c r="S3624" s="102">
        <v>1649.41</v>
      </c>
      <c r="T3624">
        <v>1649.41</v>
      </c>
      <c r="U3624" s="7">
        <v>0</v>
      </c>
      <c r="V3624" s="7">
        <v>0</v>
      </c>
      <c r="W3624" s="102">
        <v>0</v>
      </c>
      <c r="X3624" s="102">
        <v>0</v>
      </c>
      <c r="Y3624" s="102">
        <v>1649.41</v>
      </c>
      <c r="Z3624" s="7">
        <v>0</v>
      </c>
      <c r="AA3624" s="7">
        <v>0</v>
      </c>
    </row>
    <row r="3625" spans="1:27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M3625" t="s">
        <v>16080</v>
      </c>
      <c r="N3625">
        <v>42</v>
      </c>
      <c r="O3625" s="7">
        <v>2</v>
      </c>
      <c r="P3625" t="s">
        <v>13428</v>
      </c>
      <c r="Q3625" s="102">
        <v>2199</v>
      </c>
      <c r="R3625" s="102">
        <v>4398</v>
      </c>
      <c r="S3625" s="102">
        <v>1295.8399999999999</v>
      </c>
      <c r="T3625">
        <v>2591.6799999999998</v>
      </c>
      <c r="U3625" s="7">
        <v>0</v>
      </c>
      <c r="V3625" s="7">
        <v>0</v>
      </c>
      <c r="W3625" s="102">
        <v>0</v>
      </c>
      <c r="X3625" s="102">
        <v>0</v>
      </c>
      <c r="Y3625" s="102">
        <v>2591.6799999999998</v>
      </c>
      <c r="Z3625" s="7">
        <v>0</v>
      </c>
      <c r="AA3625" s="7">
        <v>0</v>
      </c>
    </row>
    <row r="3626" spans="1:27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M3626" t="s">
        <v>16080</v>
      </c>
      <c r="N3626">
        <v>42</v>
      </c>
      <c r="O3626" s="7">
        <v>2</v>
      </c>
      <c r="P3626" t="s">
        <v>13428</v>
      </c>
      <c r="Q3626" s="102">
        <v>2799</v>
      </c>
      <c r="R3626" s="102">
        <v>5598</v>
      </c>
      <c r="S3626" s="102">
        <v>1649.41</v>
      </c>
      <c r="T3626">
        <v>3298.82</v>
      </c>
      <c r="U3626" s="7">
        <v>0</v>
      </c>
      <c r="V3626" s="7">
        <v>0</v>
      </c>
      <c r="W3626" s="102">
        <v>0</v>
      </c>
      <c r="X3626" s="102">
        <v>0</v>
      </c>
      <c r="Y3626" s="102">
        <v>3298.82</v>
      </c>
      <c r="Z3626" s="7">
        <v>0</v>
      </c>
      <c r="AA3626" s="7">
        <v>0</v>
      </c>
    </row>
    <row r="3627" spans="1:27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M3627" t="s">
        <v>16080</v>
      </c>
      <c r="N3627">
        <v>40</v>
      </c>
      <c r="O3627" s="7">
        <v>2</v>
      </c>
      <c r="P3627" t="s">
        <v>13428</v>
      </c>
      <c r="Q3627" s="102">
        <v>2199</v>
      </c>
      <c r="R3627" s="102">
        <v>4398</v>
      </c>
      <c r="S3627" s="102">
        <v>1295.8399999999999</v>
      </c>
      <c r="T3627">
        <v>2591.6799999999998</v>
      </c>
      <c r="U3627" s="7">
        <v>0</v>
      </c>
      <c r="V3627" s="7">
        <v>0</v>
      </c>
      <c r="W3627" s="102">
        <v>0</v>
      </c>
      <c r="X3627" s="102">
        <v>0</v>
      </c>
      <c r="Y3627" s="102">
        <v>2591.6799999999998</v>
      </c>
      <c r="Z3627" s="7">
        <v>0</v>
      </c>
      <c r="AA3627" s="7">
        <v>0</v>
      </c>
    </row>
    <row r="3628" spans="1:27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M3628" t="s">
        <v>16080</v>
      </c>
      <c r="N3628">
        <v>44</v>
      </c>
      <c r="O3628" s="7">
        <v>1</v>
      </c>
      <c r="P3628" t="s">
        <v>13428</v>
      </c>
      <c r="Q3628" s="102">
        <v>2199</v>
      </c>
      <c r="R3628" s="102">
        <v>2199</v>
      </c>
      <c r="S3628" s="102">
        <v>1295.8399999999999</v>
      </c>
      <c r="T3628">
        <v>1295.8399999999999</v>
      </c>
      <c r="U3628" s="7">
        <v>0</v>
      </c>
      <c r="V3628" s="7">
        <v>0</v>
      </c>
      <c r="W3628" s="102">
        <v>0</v>
      </c>
      <c r="X3628" s="102">
        <v>0</v>
      </c>
      <c r="Y3628" s="102">
        <v>1295.8399999999999</v>
      </c>
      <c r="Z3628" s="7">
        <v>0</v>
      </c>
      <c r="AA3628" s="7">
        <v>0</v>
      </c>
    </row>
    <row r="3629" spans="1:27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M3629" t="s">
        <v>16080</v>
      </c>
      <c r="N3629">
        <v>39</v>
      </c>
      <c r="O3629" s="7">
        <v>1</v>
      </c>
      <c r="P3629" t="s">
        <v>13428</v>
      </c>
      <c r="Q3629" s="102">
        <v>2199</v>
      </c>
      <c r="R3629" s="102">
        <v>2199</v>
      </c>
      <c r="S3629" s="102">
        <v>1295.8399999999999</v>
      </c>
      <c r="T3629">
        <v>1295.8399999999999</v>
      </c>
      <c r="U3629" s="7">
        <v>0</v>
      </c>
      <c r="V3629" s="7">
        <v>0</v>
      </c>
      <c r="W3629" s="102">
        <v>0</v>
      </c>
      <c r="X3629" s="102">
        <v>0</v>
      </c>
      <c r="Y3629" s="102">
        <v>1295.8399999999999</v>
      </c>
      <c r="Z3629" s="7">
        <v>0</v>
      </c>
      <c r="AA3629" s="7">
        <v>0</v>
      </c>
    </row>
    <row r="3630" spans="1:27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M3630" t="s">
        <v>16080</v>
      </c>
      <c r="N3630">
        <v>39</v>
      </c>
      <c r="O3630" s="7">
        <v>1</v>
      </c>
      <c r="P3630" t="s">
        <v>13428</v>
      </c>
      <c r="Q3630" s="102">
        <v>2199</v>
      </c>
      <c r="R3630" s="102">
        <v>2199</v>
      </c>
      <c r="S3630" s="102">
        <v>1295.8399999999999</v>
      </c>
      <c r="T3630">
        <v>1295.8399999999999</v>
      </c>
      <c r="U3630" s="7">
        <v>0</v>
      </c>
      <c r="V3630" s="7">
        <v>0</v>
      </c>
      <c r="W3630" s="102">
        <v>0</v>
      </c>
      <c r="X3630" s="102">
        <v>0</v>
      </c>
      <c r="Y3630" s="102">
        <v>1295.8399999999999</v>
      </c>
      <c r="Z3630" s="7">
        <v>0</v>
      </c>
      <c r="AA3630" s="7">
        <v>0</v>
      </c>
    </row>
    <row r="3631" spans="1:27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M3631" t="s">
        <v>16080</v>
      </c>
      <c r="N3631">
        <v>40</v>
      </c>
      <c r="O3631" s="7">
        <v>1</v>
      </c>
      <c r="P3631" t="s">
        <v>13428</v>
      </c>
      <c r="Q3631" s="102">
        <v>2199</v>
      </c>
      <c r="R3631" s="102">
        <v>2199</v>
      </c>
      <c r="S3631" s="102">
        <v>1295.8399999999999</v>
      </c>
      <c r="T3631">
        <v>1295.8399999999999</v>
      </c>
      <c r="U3631" s="7">
        <v>0</v>
      </c>
      <c r="V3631" s="7">
        <v>0</v>
      </c>
      <c r="W3631" s="102">
        <v>0</v>
      </c>
      <c r="X3631" s="102">
        <v>0</v>
      </c>
      <c r="Y3631" s="102">
        <v>1295.8399999999999</v>
      </c>
      <c r="Z3631" s="7">
        <v>0</v>
      </c>
      <c r="AA3631" s="7">
        <v>0</v>
      </c>
    </row>
    <row r="3632" spans="1:27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M3632" t="s">
        <v>16080</v>
      </c>
      <c r="N3632">
        <v>44</v>
      </c>
      <c r="O3632" s="7">
        <v>1</v>
      </c>
      <c r="P3632" t="s">
        <v>13428</v>
      </c>
      <c r="Q3632" s="102">
        <v>2199</v>
      </c>
      <c r="R3632" s="102">
        <v>2199</v>
      </c>
      <c r="S3632" s="102">
        <v>1295.8399999999999</v>
      </c>
      <c r="T3632">
        <v>1295.8399999999999</v>
      </c>
      <c r="U3632" s="7">
        <v>0</v>
      </c>
      <c r="V3632" s="7">
        <v>0</v>
      </c>
      <c r="W3632" s="102">
        <v>0</v>
      </c>
      <c r="X3632" s="102">
        <v>0</v>
      </c>
      <c r="Y3632" s="102">
        <v>1295.8399999999999</v>
      </c>
      <c r="Z3632" s="7">
        <v>0</v>
      </c>
      <c r="AA3632" s="7">
        <v>0</v>
      </c>
    </row>
    <row r="3633" spans="1:27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M3633" t="s">
        <v>16080</v>
      </c>
      <c r="N3633">
        <v>42</v>
      </c>
      <c r="O3633" s="7">
        <v>2</v>
      </c>
      <c r="P3633" t="s">
        <v>13428</v>
      </c>
      <c r="Q3633" s="102">
        <v>2199</v>
      </c>
      <c r="R3633" s="102">
        <v>4398</v>
      </c>
      <c r="S3633" s="102">
        <v>1295.8399999999999</v>
      </c>
      <c r="T3633">
        <v>2591.6799999999998</v>
      </c>
      <c r="U3633" s="7">
        <v>0</v>
      </c>
      <c r="V3633" s="7">
        <v>0</v>
      </c>
      <c r="W3633" s="102">
        <v>0</v>
      </c>
      <c r="X3633" s="102">
        <v>0</v>
      </c>
      <c r="Y3633" s="102">
        <v>2591.6799999999998</v>
      </c>
      <c r="Z3633" s="7">
        <v>0</v>
      </c>
      <c r="AA3633" s="7">
        <v>0</v>
      </c>
    </row>
    <row r="3634" spans="1:27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M3634" t="s">
        <v>16080</v>
      </c>
      <c r="N3634">
        <v>44</v>
      </c>
      <c r="O3634" s="7">
        <v>1</v>
      </c>
      <c r="P3634" t="s">
        <v>13428</v>
      </c>
      <c r="Q3634" s="102">
        <v>2199</v>
      </c>
      <c r="R3634" s="102">
        <v>2199</v>
      </c>
      <c r="S3634" s="102">
        <v>1295.8399999999999</v>
      </c>
      <c r="T3634">
        <v>1295.8399999999999</v>
      </c>
      <c r="U3634" s="7">
        <v>0</v>
      </c>
      <c r="V3634" s="7">
        <v>0</v>
      </c>
      <c r="W3634" s="102">
        <v>0</v>
      </c>
      <c r="X3634" s="102">
        <v>0</v>
      </c>
      <c r="Y3634" s="102">
        <v>1295.8399999999999</v>
      </c>
      <c r="Z3634" s="7">
        <v>0</v>
      </c>
      <c r="AA3634" s="7">
        <v>0</v>
      </c>
    </row>
    <row r="3635" spans="1:27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M3635" t="s">
        <v>16080</v>
      </c>
      <c r="N3635">
        <v>39</v>
      </c>
      <c r="O3635" s="7">
        <v>1</v>
      </c>
      <c r="P3635" t="s">
        <v>13428</v>
      </c>
      <c r="Q3635" s="102">
        <v>2199</v>
      </c>
      <c r="R3635" s="102">
        <v>2199</v>
      </c>
      <c r="S3635" s="102">
        <v>1295.8399999999999</v>
      </c>
      <c r="T3635">
        <v>1295.8399999999999</v>
      </c>
      <c r="U3635" s="7">
        <v>0</v>
      </c>
      <c r="V3635" s="7">
        <v>0</v>
      </c>
      <c r="W3635" s="102">
        <v>0</v>
      </c>
      <c r="X3635" s="102">
        <v>0</v>
      </c>
      <c r="Y3635" s="102">
        <v>1295.8399999999999</v>
      </c>
      <c r="Z3635" s="7">
        <v>0</v>
      </c>
      <c r="AA3635" s="7">
        <v>0</v>
      </c>
    </row>
    <row r="3636" spans="1:27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M3636" t="s">
        <v>16080</v>
      </c>
      <c r="N3636">
        <v>40</v>
      </c>
      <c r="O3636" s="7">
        <v>1</v>
      </c>
      <c r="P3636" t="s">
        <v>13428</v>
      </c>
      <c r="Q3636" s="102">
        <v>2199</v>
      </c>
      <c r="R3636" s="102">
        <v>2199</v>
      </c>
      <c r="S3636" s="102">
        <v>1295.8399999999999</v>
      </c>
      <c r="T3636">
        <v>1295.8399999999999</v>
      </c>
      <c r="U3636" s="7">
        <v>0</v>
      </c>
      <c r="V3636" s="7">
        <v>0</v>
      </c>
      <c r="W3636" s="102">
        <v>0</v>
      </c>
      <c r="X3636" s="102">
        <v>0</v>
      </c>
      <c r="Y3636" s="102">
        <v>1295.8399999999999</v>
      </c>
      <c r="Z3636" s="7">
        <v>0</v>
      </c>
      <c r="AA3636" s="7">
        <v>0</v>
      </c>
    </row>
    <row r="3637" spans="1:27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M3637" t="s">
        <v>16080</v>
      </c>
      <c r="N3637">
        <v>40</v>
      </c>
      <c r="O3637" s="7">
        <v>1</v>
      </c>
      <c r="P3637" t="s">
        <v>13428</v>
      </c>
      <c r="Q3637" s="102">
        <v>2199</v>
      </c>
      <c r="R3637" s="102">
        <v>2199</v>
      </c>
      <c r="S3637" s="102">
        <v>1295.8399999999999</v>
      </c>
      <c r="T3637">
        <v>1295.8399999999999</v>
      </c>
      <c r="U3637" s="7">
        <v>0</v>
      </c>
      <c r="V3637" s="7">
        <v>0</v>
      </c>
      <c r="W3637" s="102">
        <v>0</v>
      </c>
      <c r="X3637" s="102">
        <v>0</v>
      </c>
      <c r="Y3637" s="102">
        <v>1295.8399999999999</v>
      </c>
      <c r="Z3637" s="7">
        <v>0</v>
      </c>
      <c r="AA3637" s="7">
        <v>0</v>
      </c>
    </row>
    <row r="3638" spans="1:27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M3638" t="s">
        <v>16080</v>
      </c>
      <c r="N3638">
        <v>42</v>
      </c>
      <c r="O3638" s="7">
        <v>2</v>
      </c>
      <c r="P3638" t="s">
        <v>13428</v>
      </c>
      <c r="Q3638" s="102">
        <v>2199</v>
      </c>
      <c r="R3638" s="102">
        <v>4398</v>
      </c>
      <c r="S3638" s="102">
        <v>1295.8399999999999</v>
      </c>
      <c r="T3638">
        <v>2591.6799999999998</v>
      </c>
      <c r="U3638" s="7">
        <v>0</v>
      </c>
      <c r="V3638" s="7">
        <v>0</v>
      </c>
      <c r="W3638" s="102">
        <v>0</v>
      </c>
      <c r="X3638" s="102">
        <v>0</v>
      </c>
      <c r="Y3638" s="102">
        <v>2591.6799999999998</v>
      </c>
      <c r="Z3638" s="7">
        <v>0</v>
      </c>
      <c r="AA3638" s="7">
        <v>0</v>
      </c>
    </row>
    <row r="3639" spans="1:27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M3639" t="s">
        <v>16080</v>
      </c>
      <c r="N3639">
        <v>44</v>
      </c>
      <c r="O3639" s="7">
        <v>1</v>
      </c>
      <c r="P3639" t="s">
        <v>13428</v>
      </c>
      <c r="Q3639" s="102">
        <v>2199</v>
      </c>
      <c r="R3639" s="102">
        <v>2199</v>
      </c>
      <c r="S3639" s="102">
        <v>1295.8399999999999</v>
      </c>
      <c r="T3639">
        <v>1295.8399999999999</v>
      </c>
      <c r="U3639" s="7">
        <v>0</v>
      </c>
      <c r="V3639" s="7">
        <v>0</v>
      </c>
      <c r="W3639" s="102">
        <v>0</v>
      </c>
      <c r="X3639" s="102">
        <v>0</v>
      </c>
      <c r="Y3639" s="102">
        <v>1295.8399999999999</v>
      </c>
      <c r="Z3639" s="7">
        <v>0</v>
      </c>
      <c r="AA3639" s="7">
        <v>0</v>
      </c>
    </row>
    <row r="3640" spans="1:27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M3640" t="s">
        <v>16080</v>
      </c>
      <c r="N3640">
        <v>39</v>
      </c>
      <c r="O3640" s="7">
        <v>1</v>
      </c>
      <c r="P3640" t="s">
        <v>13428</v>
      </c>
      <c r="Q3640" s="102">
        <v>2799</v>
      </c>
      <c r="R3640" s="102">
        <v>2799</v>
      </c>
      <c r="S3640" s="102">
        <v>1649.41</v>
      </c>
      <c r="T3640">
        <v>1649.41</v>
      </c>
      <c r="U3640" s="7">
        <v>0</v>
      </c>
      <c r="V3640" s="7">
        <v>0</v>
      </c>
      <c r="W3640" s="102">
        <v>0</v>
      </c>
      <c r="X3640" s="102">
        <v>0</v>
      </c>
      <c r="Y3640" s="102">
        <v>1649.41</v>
      </c>
      <c r="Z3640" s="7">
        <v>0</v>
      </c>
      <c r="AA3640" s="7">
        <v>0</v>
      </c>
    </row>
    <row r="3641" spans="1:27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M3641" t="s">
        <v>16080</v>
      </c>
      <c r="N3641">
        <v>40</v>
      </c>
      <c r="O3641" s="7">
        <v>1</v>
      </c>
      <c r="P3641" t="s">
        <v>13428</v>
      </c>
      <c r="Q3641" s="102">
        <v>2799</v>
      </c>
      <c r="R3641" s="102">
        <v>2799</v>
      </c>
      <c r="S3641" s="102">
        <v>1649.41</v>
      </c>
      <c r="T3641">
        <v>1649.41</v>
      </c>
      <c r="U3641" s="7">
        <v>0</v>
      </c>
      <c r="V3641" s="7">
        <v>0</v>
      </c>
      <c r="W3641" s="102">
        <v>0</v>
      </c>
      <c r="X3641" s="102">
        <v>0</v>
      </c>
      <c r="Y3641" s="102">
        <v>1649.41</v>
      </c>
      <c r="Z3641" s="7">
        <v>0</v>
      </c>
      <c r="AA3641" s="7">
        <v>0</v>
      </c>
    </row>
    <row r="3642" spans="1:27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M3642" t="s">
        <v>16080</v>
      </c>
      <c r="N3642">
        <v>42</v>
      </c>
      <c r="O3642" s="7">
        <v>2</v>
      </c>
      <c r="P3642" t="s">
        <v>13428</v>
      </c>
      <c r="Q3642" s="102">
        <v>2799</v>
      </c>
      <c r="R3642" s="102">
        <v>5598</v>
      </c>
      <c r="S3642" s="102">
        <v>1649.41</v>
      </c>
      <c r="T3642">
        <v>3298.82</v>
      </c>
      <c r="U3642" s="7">
        <v>0</v>
      </c>
      <c r="V3642" s="7">
        <v>0</v>
      </c>
      <c r="W3642" s="102">
        <v>0</v>
      </c>
      <c r="X3642" s="102">
        <v>0</v>
      </c>
      <c r="Y3642" s="102">
        <v>3298.82</v>
      </c>
      <c r="Z3642" s="7">
        <v>0</v>
      </c>
      <c r="AA3642" s="7">
        <v>0</v>
      </c>
    </row>
    <row r="3643" spans="1:27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M3643" t="s">
        <v>16080</v>
      </c>
      <c r="N3643">
        <v>44</v>
      </c>
      <c r="O3643" s="7">
        <v>1</v>
      </c>
      <c r="P3643" t="s">
        <v>13428</v>
      </c>
      <c r="Q3643" s="102">
        <v>2799</v>
      </c>
      <c r="R3643" s="102">
        <v>2799</v>
      </c>
      <c r="S3643" s="102">
        <v>1649.41</v>
      </c>
      <c r="T3643">
        <v>1649.41</v>
      </c>
      <c r="U3643" s="7">
        <v>0</v>
      </c>
      <c r="V3643" s="7">
        <v>0</v>
      </c>
      <c r="W3643" s="102">
        <v>0</v>
      </c>
      <c r="X3643" s="102">
        <v>0</v>
      </c>
      <c r="Y3643" s="102">
        <v>1649.41</v>
      </c>
      <c r="Z3643" s="7">
        <v>0</v>
      </c>
      <c r="AA3643" s="7">
        <v>0</v>
      </c>
    </row>
    <row r="3644" spans="1:27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M3644" t="s">
        <v>16080</v>
      </c>
      <c r="N3644">
        <v>39</v>
      </c>
      <c r="O3644" s="7">
        <v>1</v>
      </c>
      <c r="P3644" t="s">
        <v>13428</v>
      </c>
      <c r="Q3644" s="102">
        <v>2199</v>
      </c>
      <c r="R3644" s="102">
        <v>2199</v>
      </c>
      <c r="S3644" s="102">
        <v>1295.8399999999999</v>
      </c>
      <c r="T3644">
        <v>1295.8399999999999</v>
      </c>
      <c r="U3644" s="7">
        <v>0</v>
      </c>
      <c r="V3644" s="7">
        <v>0</v>
      </c>
      <c r="W3644" s="102">
        <v>0</v>
      </c>
      <c r="X3644" s="102">
        <v>0</v>
      </c>
      <c r="Y3644" s="102">
        <v>1295.8399999999999</v>
      </c>
      <c r="Z3644" s="7">
        <v>0</v>
      </c>
      <c r="AA3644" s="7">
        <v>0</v>
      </c>
    </row>
    <row r="3645" spans="1:27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M3645" t="s">
        <v>16080</v>
      </c>
      <c r="N3645">
        <v>44</v>
      </c>
      <c r="O3645" s="7">
        <v>1</v>
      </c>
      <c r="P3645" t="s">
        <v>13428</v>
      </c>
      <c r="Q3645" s="102">
        <v>2199</v>
      </c>
      <c r="R3645" s="102">
        <v>2199</v>
      </c>
      <c r="S3645" s="102">
        <v>1295.8399999999999</v>
      </c>
      <c r="T3645">
        <v>1295.8399999999999</v>
      </c>
      <c r="U3645" s="7">
        <v>0</v>
      </c>
      <c r="V3645" s="7">
        <v>0</v>
      </c>
      <c r="W3645" s="102">
        <v>0</v>
      </c>
      <c r="X3645" s="102">
        <v>0</v>
      </c>
      <c r="Y3645" s="102">
        <v>1295.8399999999999</v>
      </c>
      <c r="Z3645" s="7">
        <v>0</v>
      </c>
      <c r="AA3645" s="7">
        <v>0</v>
      </c>
    </row>
    <row r="3646" spans="1:27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M3646" t="s">
        <v>16080</v>
      </c>
      <c r="N3646">
        <v>42</v>
      </c>
      <c r="O3646" s="7">
        <v>2</v>
      </c>
      <c r="P3646" t="s">
        <v>13428</v>
      </c>
      <c r="Q3646" s="102">
        <v>2199</v>
      </c>
      <c r="R3646" s="102">
        <v>4398</v>
      </c>
      <c r="S3646" s="102">
        <v>1295.8399999999999</v>
      </c>
      <c r="T3646">
        <v>2591.6799999999998</v>
      </c>
      <c r="U3646" s="7">
        <v>0</v>
      </c>
      <c r="V3646" s="7">
        <v>0</v>
      </c>
      <c r="W3646" s="102">
        <v>0</v>
      </c>
      <c r="X3646" s="102">
        <v>0</v>
      </c>
      <c r="Y3646" s="102">
        <v>2591.6799999999998</v>
      </c>
      <c r="Z3646" s="7">
        <v>0</v>
      </c>
      <c r="AA3646" s="7">
        <v>0</v>
      </c>
    </row>
    <row r="3647" spans="1:27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M3647" t="s">
        <v>16080</v>
      </c>
      <c r="N3647">
        <v>44</v>
      </c>
      <c r="O3647" s="7">
        <v>1</v>
      </c>
      <c r="P3647" t="s">
        <v>13428</v>
      </c>
      <c r="Q3647" s="102">
        <v>2199</v>
      </c>
      <c r="R3647" s="102">
        <v>2199</v>
      </c>
      <c r="S3647" s="102">
        <v>1295.8399999999999</v>
      </c>
      <c r="T3647">
        <v>1295.8399999999999</v>
      </c>
      <c r="U3647" s="7">
        <v>0</v>
      </c>
      <c r="V3647" s="7">
        <v>0</v>
      </c>
      <c r="W3647" s="102">
        <v>0</v>
      </c>
      <c r="X3647" s="102">
        <v>0</v>
      </c>
      <c r="Y3647" s="102">
        <v>1295.8399999999999</v>
      </c>
      <c r="Z3647" s="7">
        <v>0</v>
      </c>
      <c r="AA3647" s="7">
        <v>0</v>
      </c>
    </row>
    <row r="3648" spans="1:27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M3648" t="s">
        <v>16080</v>
      </c>
      <c r="N3648">
        <v>38</v>
      </c>
      <c r="O3648" s="7">
        <v>1</v>
      </c>
      <c r="P3648" t="s">
        <v>13428</v>
      </c>
      <c r="Q3648" s="102">
        <v>2499</v>
      </c>
      <c r="R3648" s="102">
        <v>2499</v>
      </c>
      <c r="S3648" s="102">
        <v>1472.63</v>
      </c>
      <c r="T3648">
        <v>1472.63</v>
      </c>
      <c r="U3648" s="7">
        <v>0</v>
      </c>
      <c r="V3648" s="7">
        <v>0</v>
      </c>
      <c r="W3648" s="102">
        <v>0</v>
      </c>
      <c r="X3648" s="102">
        <v>0</v>
      </c>
      <c r="Y3648" s="102">
        <v>1472.63</v>
      </c>
      <c r="Z3648" s="7">
        <v>0</v>
      </c>
      <c r="AA3648" s="7">
        <v>0</v>
      </c>
    </row>
    <row r="3649" spans="1:27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M3649" t="s">
        <v>16080</v>
      </c>
      <c r="N3649">
        <v>32</v>
      </c>
      <c r="O3649" s="7">
        <v>2</v>
      </c>
      <c r="P3649" t="s">
        <v>13428</v>
      </c>
      <c r="Q3649" s="102">
        <v>2499</v>
      </c>
      <c r="R3649" s="102">
        <v>4998</v>
      </c>
      <c r="S3649" s="102">
        <v>1472.63</v>
      </c>
      <c r="T3649">
        <v>2945.26</v>
      </c>
      <c r="U3649" s="7">
        <v>0</v>
      </c>
      <c r="V3649" s="7">
        <v>0</v>
      </c>
      <c r="W3649" s="102">
        <v>0</v>
      </c>
      <c r="X3649" s="102">
        <v>0</v>
      </c>
      <c r="Y3649" s="102">
        <v>2945.26</v>
      </c>
      <c r="Z3649" s="7">
        <v>0</v>
      </c>
      <c r="AA3649" s="7">
        <v>0</v>
      </c>
    </row>
    <row r="3650" spans="1:27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M3650" t="s">
        <v>16080</v>
      </c>
      <c r="N3650">
        <v>40</v>
      </c>
      <c r="O3650" s="7">
        <v>2</v>
      </c>
      <c r="P3650" t="s">
        <v>13428</v>
      </c>
      <c r="Q3650" s="102">
        <v>2499</v>
      </c>
      <c r="R3650" s="102">
        <v>4998</v>
      </c>
      <c r="S3650" s="102">
        <v>1472.63</v>
      </c>
      <c r="T3650">
        <v>2945.26</v>
      </c>
      <c r="U3650" s="7">
        <v>0</v>
      </c>
      <c r="V3650" s="7">
        <v>0</v>
      </c>
      <c r="W3650" s="102">
        <v>0</v>
      </c>
      <c r="X3650" s="102">
        <v>0</v>
      </c>
      <c r="Y3650" s="102">
        <v>2945.26</v>
      </c>
      <c r="Z3650" s="7">
        <v>0</v>
      </c>
      <c r="AA3650" s="7">
        <v>0</v>
      </c>
    </row>
    <row r="3651" spans="1:27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M3651" t="s">
        <v>16080</v>
      </c>
      <c r="N3651">
        <v>36</v>
      </c>
      <c r="O3651" s="7">
        <v>2</v>
      </c>
      <c r="P3651" t="s">
        <v>13428</v>
      </c>
      <c r="Q3651" s="102">
        <v>2499</v>
      </c>
      <c r="R3651" s="102">
        <v>4998</v>
      </c>
      <c r="S3651" s="102">
        <v>1472.63</v>
      </c>
      <c r="T3651">
        <v>2945.26</v>
      </c>
      <c r="U3651" s="7">
        <v>0</v>
      </c>
      <c r="V3651" s="7">
        <v>0</v>
      </c>
      <c r="W3651" s="102">
        <v>0</v>
      </c>
      <c r="X3651" s="102">
        <v>0</v>
      </c>
      <c r="Y3651" s="102">
        <v>2945.26</v>
      </c>
      <c r="Z3651" s="7">
        <v>0</v>
      </c>
      <c r="AA3651" s="7">
        <v>0</v>
      </c>
    </row>
    <row r="3652" spans="1:27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M3652" t="s">
        <v>16080</v>
      </c>
      <c r="N3652">
        <v>34</v>
      </c>
      <c r="O3652" s="7">
        <v>2</v>
      </c>
      <c r="P3652" t="s">
        <v>13428</v>
      </c>
      <c r="Q3652" s="102">
        <v>2499</v>
      </c>
      <c r="R3652" s="102">
        <v>4998</v>
      </c>
      <c r="S3652" s="102">
        <v>1472.63</v>
      </c>
      <c r="T3652">
        <v>2945.26</v>
      </c>
      <c r="U3652" s="7">
        <v>0</v>
      </c>
      <c r="V3652" s="7">
        <v>0</v>
      </c>
      <c r="W3652" s="102">
        <v>0</v>
      </c>
      <c r="X3652" s="102">
        <v>0</v>
      </c>
      <c r="Y3652" s="102">
        <v>2945.26</v>
      </c>
      <c r="Z3652" s="7">
        <v>0</v>
      </c>
      <c r="AA3652" s="7">
        <v>0</v>
      </c>
    </row>
    <row r="3653" spans="1:27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M3653" t="s">
        <v>16080</v>
      </c>
      <c r="N3653">
        <v>39</v>
      </c>
      <c r="O3653" s="7">
        <v>1</v>
      </c>
      <c r="P3653" t="s">
        <v>13428</v>
      </c>
      <c r="Q3653" s="102">
        <v>2199</v>
      </c>
      <c r="R3653" s="102">
        <v>2199</v>
      </c>
      <c r="S3653" s="102">
        <v>1295.8399999999999</v>
      </c>
      <c r="T3653">
        <v>1295.8399999999999</v>
      </c>
      <c r="U3653" s="7">
        <v>0</v>
      </c>
      <c r="V3653" s="7">
        <v>0</v>
      </c>
      <c r="W3653" s="102">
        <v>0</v>
      </c>
      <c r="X3653" s="102">
        <v>0</v>
      </c>
      <c r="Y3653" s="102">
        <v>1295.8399999999999</v>
      </c>
      <c r="Z3653" s="7">
        <v>0</v>
      </c>
      <c r="AA3653" s="7">
        <v>0</v>
      </c>
    </row>
    <row r="3654" spans="1:27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M3654" t="s">
        <v>16080</v>
      </c>
      <c r="N3654">
        <v>40</v>
      </c>
      <c r="O3654" s="7">
        <v>1</v>
      </c>
      <c r="P3654" t="s">
        <v>13428</v>
      </c>
      <c r="Q3654" s="102">
        <v>2199</v>
      </c>
      <c r="R3654" s="102">
        <v>2199</v>
      </c>
      <c r="S3654" s="102">
        <v>1295.8399999999999</v>
      </c>
      <c r="T3654">
        <v>1295.8399999999999</v>
      </c>
      <c r="U3654" s="7">
        <v>0</v>
      </c>
      <c r="V3654" s="7">
        <v>0</v>
      </c>
      <c r="W3654" s="102">
        <v>0</v>
      </c>
      <c r="X3654" s="102">
        <v>0</v>
      </c>
      <c r="Y3654" s="102">
        <v>1295.8399999999999</v>
      </c>
      <c r="Z3654" s="7">
        <v>0</v>
      </c>
      <c r="AA3654" s="7">
        <v>0</v>
      </c>
    </row>
    <row r="3655" spans="1:27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M3655" t="s">
        <v>16080</v>
      </c>
      <c r="N3655">
        <v>42</v>
      </c>
      <c r="O3655" s="7">
        <v>2</v>
      </c>
      <c r="P3655" t="s">
        <v>13428</v>
      </c>
      <c r="Q3655" s="102">
        <v>2199</v>
      </c>
      <c r="R3655" s="102">
        <v>4398</v>
      </c>
      <c r="S3655" s="102">
        <v>1295.8399999999999</v>
      </c>
      <c r="T3655">
        <v>2591.6799999999998</v>
      </c>
      <c r="U3655" s="7">
        <v>0</v>
      </c>
      <c r="V3655" s="7">
        <v>0</v>
      </c>
      <c r="W3655" s="102">
        <v>0</v>
      </c>
      <c r="X3655" s="102">
        <v>0</v>
      </c>
      <c r="Y3655" s="102">
        <v>2591.6799999999998</v>
      </c>
      <c r="Z3655" s="7">
        <v>0</v>
      </c>
      <c r="AA3655" s="7">
        <v>0</v>
      </c>
    </row>
    <row r="3656" spans="1:27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M3656" t="s">
        <v>16080</v>
      </c>
      <c r="N3656">
        <v>39</v>
      </c>
      <c r="O3656" s="7">
        <v>1</v>
      </c>
      <c r="P3656" t="s">
        <v>13428</v>
      </c>
      <c r="Q3656" s="102">
        <v>2499</v>
      </c>
      <c r="R3656" s="102">
        <v>2499</v>
      </c>
      <c r="S3656" s="102">
        <v>1472.63</v>
      </c>
      <c r="T3656">
        <v>1472.63</v>
      </c>
      <c r="U3656" s="7">
        <v>0</v>
      </c>
      <c r="V3656" s="7">
        <v>0</v>
      </c>
      <c r="W3656" s="102">
        <v>0</v>
      </c>
      <c r="X3656" s="102">
        <v>0</v>
      </c>
      <c r="Y3656" s="102">
        <v>1472.63</v>
      </c>
      <c r="Z3656" s="7">
        <v>0</v>
      </c>
      <c r="AA3656" s="7">
        <v>0</v>
      </c>
    </row>
    <row r="3657" spans="1:27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M3657" t="s">
        <v>16080</v>
      </c>
      <c r="N3657">
        <v>40</v>
      </c>
      <c r="O3657" s="7">
        <v>1</v>
      </c>
      <c r="P3657" t="s">
        <v>13428</v>
      </c>
      <c r="Q3657" s="102">
        <v>2199</v>
      </c>
      <c r="R3657" s="102">
        <v>2199</v>
      </c>
      <c r="S3657" s="102">
        <v>1295.8399999999999</v>
      </c>
      <c r="T3657">
        <v>1295.8399999999999</v>
      </c>
      <c r="U3657" s="7">
        <v>0</v>
      </c>
      <c r="V3657" s="7">
        <v>0</v>
      </c>
      <c r="W3657" s="102">
        <v>0</v>
      </c>
      <c r="X3657" s="102">
        <v>0</v>
      </c>
      <c r="Y3657" s="102">
        <v>1295.8399999999999</v>
      </c>
      <c r="Z3657" s="7">
        <v>0</v>
      </c>
      <c r="AA3657" s="7">
        <v>0</v>
      </c>
    </row>
    <row r="3658" spans="1:27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M3658" t="s">
        <v>16080</v>
      </c>
      <c r="N3658">
        <v>32</v>
      </c>
      <c r="O3658" s="7">
        <v>2</v>
      </c>
      <c r="P3658" t="s">
        <v>13428</v>
      </c>
      <c r="Q3658" s="102">
        <v>2199</v>
      </c>
      <c r="R3658" s="102">
        <v>4398</v>
      </c>
      <c r="S3658" s="102">
        <v>1295.8399999999999</v>
      </c>
      <c r="T3658">
        <v>2591.6799999999998</v>
      </c>
      <c r="U3658" s="7">
        <v>0</v>
      </c>
      <c r="V3658" s="7">
        <v>0</v>
      </c>
      <c r="W3658" s="102">
        <v>0</v>
      </c>
      <c r="X3658" s="102">
        <v>0</v>
      </c>
      <c r="Y3658" s="102">
        <v>2591.6799999999998</v>
      </c>
      <c r="Z3658" s="7">
        <v>0</v>
      </c>
      <c r="AA3658" s="7">
        <v>0</v>
      </c>
    </row>
    <row r="3659" spans="1:27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M3659" t="s">
        <v>16080</v>
      </c>
      <c r="N3659">
        <v>39</v>
      </c>
      <c r="O3659" s="7">
        <v>1</v>
      </c>
      <c r="P3659" t="s">
        <v>13428</v>
      </c>
      <c r="Q3659" s="102">
        <v>2199</v>
      </c>
      <c r="R3659" s="102">
        <v>2199</v>
      </c>
      <c r="S3659" s="102">
        <v>1295.8399999999999</v>
      </c>
      <c r="T3659">
        <v>1295.8399999999999</v>
      </c>
      <c r="U3659" s="7">
        <v>0</v>
      </c>
      <c r="V3659" s="7">
        <v>0</v>
      </c>
      <c r="W3659" s="102">
        <v>0</v>
      </c>
      <c r="X3659" s="102">
        <v>0</v>
      </c>
      <c r="Y3659" s="102">
        <v>1295.8399999999999</v>
      </c>
      <c r="Z3659" s="7">
        <v>0</v>
      </c>
      <c r="AA3659" s="7">
        <v>0</v>
      </c>
    </row>
    <row r="3660" spans="1:27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M3660" t="s">
        <v>16080</v>
      </c>
      <c r="N3660">
        <v>30</v>
      </c>
      <c r="O3660" s="7">
        <v>1</v>
      </c>
      <c r="P3660" t="s">
        <v>13428</v>
      </c>
      <c r="Q3660" s="102">
        <v>2199</v>
      </c>
      <c r="R3660" s="102">
        <v>2199</v>
      </c>
      <c r="S3660" s="102">
        <v>1295.8399999999999</v>
      </c>
      <c r="T3660">
        <v>1295.8399999999999</v>
      </c>
      <c r="U3660" s="7">
        <v>0</v>
      </c>
      <c r="V3660" s="7">
        <v>0</v>
      </c>
      <c r="W3660" s="102">
        <v>0</v>
      </c>
      <c r="X3660" s="102">
        <v>0</v>
      </c>
      <c r="Y3660" s="102">
        <v>1295.8399999999999</v>
      </c>
      <c r="Z3660" s="7">
        <v>0</v>
      </c>
      <c r="AA3660" s="7">
        <v>0</v>
      </c>
    </row>
    <row r="3661" spans="1:27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M3661" t="s">
        <v>16080</v>
      </c>
      <c r="N3661">
        <v>34</v>
      </c>
      <c r="O3661" s="7">
        <v>2</v>
      </c>
      <c r="P3661" t="s">
        <v>13428</v>
      </c>
      <c r="Q3661" s="102">
        <v>2199</v>
      </c>
      <c r="R3661" s="102">
        <v>4398</v>
      </c>
      <c r="S3661" s="102">
        <v>1295.8399999999999</v>
      </c>
      <c r="T3661">
        <v>2591.6799999999998</v>
      </c>
      <c r="U3661" s="7">
        <v>0</v>
      </c>
      <c r="V3661" s="7">
        <v>0</v>
      </c>
      <c r="W3661" s="102">
        <v>0</v>
      </c>
      <c r="X3661" s="102">
        <v>0</v>
      </c>
      <c r="Y3661" s="102">
        <v>2591.6799999999998</v>
      </c>
      <c r="Z3661" s="7">
        <v>0</v>
      </c>
      <c r="AA3661" s="7">
        <v>0</v>
      </c>
    </row>
    <row r="3662" spans="1:27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M3662" t="s">
        <v>16080</v>
      </c>
      <c r="N3662">
        <v>36</v>
      </c>
      <c r="O3662" s="7">
        <v>2</v>
      </c>
      <c r="P3662" t="s">
        <v>13428</v>
      </c>
      <c r="Q3662" s="102">
        <v>2199</v>
      </c>
      <c r="R3662" s="102">
        <v>4398</v>
      </c>
      <c r="S3662" s="102">
        <v>1295.8399999999999</v>
      </c>
      <c r="T3662">
        <v>2591.6799999999998</v>
      </c>
      <c r="U3662" s="7">
        <v>0</v>
      </c>
      <c r="V3662" s="7">
        <v>0</v>
      </c>
      <c r="W3662" s="102">
        <v>0</v>
      </c>
      <c r="X3662" s="102">
        <v>0</v>
      </c>
      <c r="Y3662" s="102">
        <v>2591.6799999999998</v>
      </c>
      <c r="Z3662" s="7">
        <v>0</v>
      </c>
      <c r="AA3662" s="7">
        <v>0</v>
      </c>
    </row>
    <row r="3663" spans="1:27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M3663" t="s">
        <v>16080</v>
      </c>
      <c r="N3663">
        <v>32</v>
      </c>
      <c r="O3663" s="7">
        <v>2</v>
      </c>
      <c r="P3663" t="s">
        <v>13428</v>
      </c>
      <c r="Q3663" s="102">
        <v>2199</v>
      </c>
      <c r="R3663" s="102">
        <v>4398</v>
      </c>
      <c r="S3663" s="102">
        <v>1295.8399999999999</v>
      </c>
      <c r="T3663">
        <v>2591.6799999999998</v>
      </c>
      <c r="U3663" s="7">
        <v>0</v>
      </c>
      <c r="V3663" s="7">
        <v>0</v>
      </c>
      <c r="W3663" s="102">
        <v>0</v>
      </c>
      <c r="X3663" s="102">
        <v>0</v>
      </c>
      <c r="Y3663" s="102">
        <v>2591.6799999999998</v>
      </c>
      <c r="Z3663" s="7">
        <v>0</v>
      </c>
      <c r="AA3663" s="7">
        <v>0</v>
      </c>
    </row>
    <row r="3664" spans="1:27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M3664" t="s">
        <v>16080</v>
      </c>
      <c r="N3664">
        <v>34</v>
      </c>
      <c r="O3664" s="7">
        <v>2</v>
      </c>
      <c r="P3664" t="s">
        <v>13428</v>
      </c>
      <c r="Q3664" s="102">
        <v>2199</v>
      </c>
      <c r="R3664" s="102">
        <v>4398</v>
      </c>
      <c r="S3664" s="102">
        <v>1295.8399999999999</v>
      </c>
      <c r="T3664">
        <v>2591.6799999999998</v>
      </c>
      <c r="U3664" s="7">
        <v>0</v>
      </c>
      <c r="V3664" s="7">
        <v>0</v>
      </c>
      <c r="W3664" s="102">
        <v>0</v>
      </c>
      <c r="X3664" s="102">
        <v>0</v>
      </c>
      <c r="Y3664" s="102">
        <v>2591.6799999999998</v>
      </c>
      <c r="Z3664" s="7">
        <v>0</v>
      </c>
      <c r="AA3664" s="7">
        <v>0</v>
      </c>
    </row>
    <row r="3665" spans="1:27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M3665" t="s">
        <v>16080</v>
      </c>
      <c r="N3665">
        <v>38</v>
      </c>
      <c r="O3665" s="7">
        <v>1</v>
      </c>
      <c r="P3665" t="s">
        <v>13428</v>
      </c>
      <c r="Q3665" s="102">
        <v>2199</v>
      </c>
      <c r="R3665" s="102">
        <v>2199</v>
      </c>
      <c r="S3665" s="102">
        <v>1295.8399999999999</v>
      </c>
      <c r="T3665">
        <v>1295.8399999999999</v>
      </c>
      <c r="U3665" s="7">
        <v>0</v>
      </c>
      <c r="V3665" s="7">
        <v>0</v>
      </c>
      <c r="W3665" s="102">
        <v>0</v>
      </c>
      <c r="X3665" s="102">
        <v>0</v>
      </c>
      <c r="Y3665" s="102">
        <v>1295.8399999999999</v>
      </c>
      <c r="Z3665" s="7">
        <v>0</v>
      </c>
      <c r="AA3665" s="7">
        <v>0</v>
      </c>
    </row>
    <row r="3666" spans="1:27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M3666" t="s">
        <v>16080</v>
      </c>
      <c r="N3666">
        <v>32</v>
      </c>
      <c r="O3666" s="7">
        <v>2</v>
      </c>
      <c r="P3666" t="s">
        <v>13428</v>
      </c>
      <c r="Q3666" s="102">
        <v>2499</v>
      </c>
      <c r="R3666" s="102">
        <v>4998</v>
      </c>
      <c r="S3666" s="102">
        <v>1472.63</v>
      </c>
      <c r="T3666">
        <v>2945.26</v>
      </c>
      <c r="U3666" s="7">
        <v>0</v>
      </c>
      <c r="V3666" s="7">
        <v>0</v>
      </c>
      <c r="W3666" s="102">
        <v>0</v>
      </c>
      <c r="X3666" s="102">
        <v>0</v>
      </c>
      <c r="Y3666" s="102">
        <v>2945.26</v>
      </c>
      <c r="Z3666" s="7">
        <v>0</v>
      </c>
      <c r="AA3666" s="7">
        <v>0</v>
      </c>
    </row>
    <row r="3667" spans="1:27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M3667" t="s">
        <v>16080</v>
      </c>
      <c r="N3667">
        <v>34</v>
      </c>
      <c r="O3667" s="7">
        <v>2</v>
      </c>
      <c r="P3667" t="s">
        <v>13428</v>
      </c>
      <c r="Q3667" s="102">
        <v>2499</v>
      </c>
      <c r="R3667" s="102">
        <v>4998</v>
      </c>
      <c r="S3667" s="102">
        <v>1472.63</v>
      </c>
      <c r="T3667">
        <v>2945.26</v>
      </c>
      <c r="U3667" s="7">
        <v>0</v>
      </c>
      <c r="V3667" s="7">
        <v>0</v>
      </c>
      <c r="W3667" s="102">
        <v>0</v>
      </c>
      <c r="X3667" s="102">
        <v>0</v>
      </c>
      <c r="Y3667" s="102">
        <v>2945.26</v>
      </c>
      <c r="Z3667" s="7">
        <v>0</v>
      </c>
      <c r="AA3667" s="7">
        <v>0</v>
      </c>
    </row>
    <row r="3668" spans="1:27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M3668" t="s">
        <v>16080</v>
      </c>
      <c r="N3668">
        <v>36</v>
      </c>
      <c r="O3668" s="7">
        <v>2</v>
      </c>
      <c r="P3668" t="s">
        <v>13428</v>
      </c>
      <c r="Q3668" s="102">
        <v>2499</v>
      </c>
      <c r="R3668" s="102">
        <v>4998</v>
      </c>
      <c r="S3668" s="102">
        <v>1472.63</v>
      </c>
      <c r="T3668">
        <v>2945.26</v>
      </c>
      <c r="U3668" s="7">
        <v>0</v>
      </c>
      <c r="V3668" s="7">
        <v>0</v>
      </c>
      <c r="W3668" s="102">
        <v>0</v>
      </c>
      <c r="X3668" s="102">
        <v>0</v>
      </c>
      <c r="Y3668" s="102">
        <v>2945.26</v>
      </c>
      <c r="Z3668" s="7">
        <v>0</v>
      </c>
      <c r="AA3668" s="7">
        <v>0</v>
      </c>
    </row>
    <row r="3669" spans="1:27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M3669" t="s">
        <v>16080</v>
      </c>
      <c r="N3669">
        <v>42</v>
      </c>
      <c r="O3669" s="7">
        <v>1</v>
      </c>
      <c r="P3669" t="s">
        <v>13428</v>
      </c>
      <c r="Q3669" s="102">
        <v>2499</v>
      </c>
      <c r="R3669" s="102">
        <v>2499</v>
      </c>
      <c r="S3669" s="102">
        <v>1472.63</v>
      </c>
      <c r="T3669">
        <v>1472.63</v>
      </c>
      <c r="U3669" s="7">
        <v>0</v>
      </c>
      <c r="V3669" s="7">
        <v>0</v>
      </c>
      <c r="W3669" s="102">
        <v>0</v>
      </c>
      <c r="X3669" s="102">
        <v>0</v>
      </c>
      <c r="Y3669" s="102">
        <v>1472.63</v>
      </c>
      <c r="Z3669" s="7">
        <v>0</v>
      </c>
      <c r="AA3669" s="7">
        <v>0</v>
      </c>
    </row>
    <row r="3670" spans="1:27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M3670" t="s">
        <v>16080</v>
      </c>
      <c r="N3670">
        <v>44</v>
      </c>
      <c r="O3670" s="7">
        <v>1</v>
      </c>
      <c r="P3670" t="s">
        <v>13428</v>
      </c>
      <c r="Q3670" s="102">
        <v>2499</v>
      </c>
      <c r="R3670" s="102">
        <v>2499</v>
      </c>
      <c r="S3670" s="102">
        <v>1472.63</v>
      </c>
      <c r="T3670">
        <v>1472.63</v>
      </c>
      <c r="U3670" s="7">
        <v>0</v>
      </c>
      <c r="V3670" s="7">
        <v>0</v>
      </c>
      <c r="W3670" s="102">
        <v>0</v>
      </c>
      <c r="X3670" s="102">
        <v>0</v>
      </c>
      <c r="Y3670" s="102">
        <v>1472.63</v>
      </c>
      <c r="Z3670" s="7">
        <v>0</v>
      </c>
      <c r="AA3670" s="7">
        <v>0</v>
      </c>
    </row>
    <row r="3671" spans="1:27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M3671" t="s">
        <v>16080</v>
      </c>
      <c r="N3671">
        <v>36</v>
      </c>
      <c r="O3671" s="7">
        <v>2</v>
      </c>
      <c r="P3671" t="s">
        <v>13428</v>
      </c>
      <c r="Q3671" s="102">
        <v>2199</v>
      </c>
      <c r="R3671" s="102">
        <v>4398</v>
      </c>
      <c r="S3671" s="102">
        <v>1295.8399999999999</v>
      </c>
      <c r="T3671">
        <v>2591.6799999999998</v>
      </c>
      <c r="U3671" s="7">
        <v>0</v>
      </c>
      <c r="V3671" s="7">
        <v>0</v>
      </c>
      <c r="W3671" s="102">
        <v>0</v>
      </c>
      <c r="X3671" s="102">
        <v>0</v>
      </c>
      <c r="Y3671" s="102">
        <v>2591.6799999999998</v>
      </c>
      <c r="Z3671" s="7">
        <v>0</v>
      </c>
      <c r="AA3671" s="7">
        <v>0</v>
      </c>
    </row>
    <row r="3672" spans="1:27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M3672" t="s">
        <v>16080</v>
      </c>
      <c r="N3672">
        <v>38</v>
      </c>
      <c r="O3672" s="7">
        <v>1</v>
      </c>
      <c r="P3672" t="s">
        <v>13428</v>
      </c>
      <c r="Q3672" s="102">
        <v>2499</v>
      </c>
      <c r="R3672" s="102">
        <v>2499</v>
      </c>
      <c r="S3672" s="102">
        <v>1472.63</v>
      </c>
      <c r="T3672">
        <v>1472.63</v>
      </c>
      <c r="U3672" s="7">
        <v>0</v>
      </c>
      <c r="V3672" s="7">
        <v>0</v>
      </c>
      <c r="W3672" s="102">
        <v>0</v>
      </c>
      <c r="X3672" s="102">
        <v>0</v>
      </c>
      <c r="Y3672" s="102">
        <v>1472.63</v>
      </c>
      <c r="Z3672" s="7">
        <v>0</v>
      </c>
      <c r="AA3672" s="7">
        <v>0</v>
      </c>
    </row>
    <row r="3673" spans="1:27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M3673" t="s">
        <v>16080</v>
      </c>
      <c r="N3673">
        <v>44</v>
      </c>
      <c r="O3673" s="7">
        <v>1</v>
      </c>
      <c r="P3673" t="s">
        <v>13428</v>
      </c>
      <c r="Q3673" s="102">
        <v>2199</v>
      </c>
      <c r="R3673" s="102">
        <v>2199</v>
      </c>
      <c r="S3673" s="102">
        <v>1295.8399999999999</v>
      </c>
      <c r="T3673">
        <v>1295.8399999999999</v>
      </c>
      <c r="U3673" s="7">
        <v>0</v>
      </c>
      <c r="V3673" s="7">
        <v>0</v>
      </c>
      <c r="W3673" s="102">
        <v>0</v>
      </c>
      <c r="X3673" s="102">
        <v>0</v>
      </c>
      <c r="Y3673" s="102">
        <v>1295.8399999999999</v>
      </c>
      <c r="Z3673" s="7">
        <v>0</v>
      </c>
      <c r="AA3673" s="7">
        <v>0</v>
      </c>
    </row>
    <row r="3674" spans="1:27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M3674" t="s">
        <v>16080</v>
      </c>
      <c r="N3674">
        <v>40</v>
      </c>
      <c r="O3674" s="7">
        <v>2</v>
      </c>
      <c r="P3674" t="s">
        <v>13428</v>
      </c>
      <c r="Q3674" s="102">
        <v>2299</v>
      </c>
      <c r="R3674" s="102">
        <v>4598</v>
      </c>
      <c r="S3674" s="102">
        <v>1354.77</v>
      </c>
      <c r="T3674">
        <v>2709.54</v>
      </c>
      <c r="U3674" s="7">
        <v>0</v>
      </c>
      <c r="V3674" s="7">
        <v>0</v>
      </c>
      <c r="W3674" s="102">
        <v>0</v>
      </c>
      <c r="X3674" s="102">
        <v>0</v>
      </c>
      <c r="Y3674" s="102">
        <v>2709.54</v>
      </c>
      <c r="Z3674" s="7">
        <v>0</v>
      </c>
      <c r="AA3674" s="7">
        <v>0</v>
      </c>
    </row>
    <row r="3675" spans="1:27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M3675" t="s">
        <v>16080</v>
      </c>
      <c r="N3675">
        <v>39</v>
      </c>
      <c r="O3675" s="7">
        <v>1</v>
      </c>
      <c r="P3675" t="s">
        <v>13428</v>
      </c>
      <c r="Q3675" s="102">
        <v>2299</v>
      </c>
      <c r="R3675" s="102">
        <v>2299</v>
      </c>
      <c r="S3675" s="102">
        <v>1354.77</v>
      </c>
      <c r="T3675">
        <v>1354.77</v>
      </c>
      <c r="U3675" s="7">
        <v>0</v>
      </c>
      <c r="V3675" s="7">
        <v>0</v>
      </c>
      <c r="W3675" s="102">
        <v>0</v>
      </c>
      <c r="X3675" s="102">
        <v>0</v>
      </c>
      <c r="Y3675" s="102">
        <v>1354.77</v>
      </c>
      <c r="Z3675" s="7">
        <v>0</v>
      </c>
      <c r="AA3675" s="7">
        <v>0</v>
      </c>
    </row>
    <row r="3676" spans="1:27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M3676" t="s">
        <v>16080</v>
      </c>
      <c r="N3676">
        <v>46</v>
      </c>
      <c r="O3676" s="7">
        <v>1</v>
      </c>
      <c r="P3676" t="s">
        <v>13428</v>
      </c>
      <c r="Q3676" s="102">
        <v>1999</v>
      </c>
      <c r="R3676" s="102">
        <v>1999</v>
      </c>
      <c r="S3676" s="102">
        <v>1177.98</v>
      </c>
      <c r="T3676">
        <v>1177.98</v>
      </c>
      <c r="U3676" s="7">
        <v>0</v>
      </c>
      <c r="V3676" s="7">
        <v>0</v>
      </c>
      <c r="W3676" s="102">
        <v>0</v>
      </c>
      <c r="X3676" s="102">
        <v>0</v>
      </c>
      <c r="Y3676" s="102">
        <v>1177.98</v>
      </c>
      <c r="Z3676" s="7">
        <v>0</v>
      </c>
      <c r="AA3676" s="7">
        <v>0</v>
      </c>
    </row>
    <row r="3677" spans="1:27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M3677" t="s">
        <v>16080</v>
      </c>
      <c r="N3677">
        <v>44</v>
      </c>
      <c r="O3677" s="7">
        <v>1</v>
      </c>
      <c r="P3677" t="s">
        <v>13428</v>
      </c>
      <c r="Q3677" s="102">
        <v>1999</v>
      </c>
      <c r="R3677" s="102">
        <v>1999</v>
      </c>
      <c r="S3677" s="102">
        <v>1177.98</v>
      </c>
      <c r="T3677">
        <v>1177.98</v>
      </c>
      <c r="U3677" s="7">
        <v>0</v>
      </c>
      <c r="V3677" s="7">
        <v>0</v>
      </c>
      <c r="W3677" s="102">
        <v>0</v>
      </c>
      <c r="X3677" s="102">
        <v>0</v>
      </c>
      <c r="Y3677" s="102">
        <v>1177.98</v>
      </c>
      <c r="Z3677" s="7">
        <v>0</v>
      </c>
      <c r="AA3677" s="7">
        <v>0</v>
      </c>
    </row>
    <row r="3678" spans="1:27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M3678" t="s">
        <v>16080</v>
      </c>
      <c r="N3678">
        <v>42</v>
      </c>
      <c r="O3678" s="7">
        <v>2</v>
      </c>
      <c r="P3678" t="s">
        <v>13428</v>
      </c>
      <c r="Q3678" s="102">
        <v>1999</v>
      </c>
      <c r="R3678" s="102">
        <v>3998</v>
      </c>
      <c r="S3678" s="102">
        <v>1177.98</v>
      </c>
      <c r="T3678">
        <v>2355.96</v>
      </c>
      <c r="U3678" s="7">
        <v>0</v>
      </c>
      <c r="V3678" s="7">
        <v>0</v>
      </c>
      <c r="W3678" s="102">
        <v>0</v>
      </c>
      <c r="X3678" s="102">
        <v>0</v>
      </c>
      <c r="Y3678" s="102">
        <v>2355.96</v>
      </c>
      <c r="Z3678" s="7">
        <v>0</v>
      </c>
      <c r="AA3678" s="7">
        <v>0</v>
      </c>
    </row>
    <row r="3679" spans="1:27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M3679" t="s">
        <v>16080</v>
      </c>
      <c r="N3679">
        <v>40</v>
      </c>
      <c r="O3679" s="7">
        <v>1</v>
      </c>
      <c r="P3679" t="s">
        <v>13428</v>
      </c>
      <c r="Q3679" s="102">
        <v>1999</v>
      </c>
      <c r="R3679" s="102">
        <v>1999</v>
      </c>
      <c r="S3679" s="102">
        <v>1177.98</v>
      </c>
      <c r="T3679">
        <v>1177.98</v>
      </c>
      <c r="U3679" s="7">
        <v>0</v>
      </c>
      <c r="V3679" s="7">
        <v>0</v>
      </c>
      <c r="W3679" s="102">
        <v>0</v>
      </c>
      <c r="X3679" s="102">
        <v>0</v>
      </c>
      <c r="Y3679" s="102">
        <v>1177.98</v>
      </c>
      <c r="Z3679" s="7">
        <v>0</v>
      </c>
      <c r="AA3679" s="7">
        <v>0</v>
      </c>
    </row>
    <row r="3680" spans="1:27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M3680" t="s">
        <v>16080</v>
      </c>
      <c r="N3680">
        <v>39</v>
      </c>
      <c r="O3680" s="7">
        <v>1</v>
      </c>
      <c r="P3680" t="s">
        <v>13428</v>
      </c>
      <c r="Q3680" s="102">
        <v>1999</v>
      </c>
      <c r="R3680" s="102">
        <v>1999</v>
      </c>
      <c r="S3680" s="102">
        <v>1177.98</v>
      </c>
      <c r="T3680">
        <v>1177.98</v>
      </c>
      <c r="U3680" s="7">
        <v>0</v>
      </c>
      <c r="V3680" s="7">
        <v>0</v>
      </c>
      <c r="W3680" s="102">
        <v>0</v>
      </c>
      <c r="X3680" s="102">
        <v>0</v>
      </c>
      <c r="Y3680" s="102">
        <v>1177.98</v>
      </c>
      <c r="Z3680" s="7">
        <v>0</v>
      </c>
      <c r="AA3680" s="7">
        <v>0</v>
      </c>
    </row>
    <row r="3681" spans="1:27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M3681" t="s">
        <v>16080</v>
      </c>
      <c r="N3681">
        <v>44</v>
      </c>
      <c r="O3681" s="7">
        <v>1</v>
      </c>
      <c r="P3681" t="s">
        <v>13428</v>
      </c>
      <c r="Q3681" s="102">
        <v>1999</v>
      </c>
      <c r="R3681" s="102">
        <v>1999</v>
      </c>
      <c r="S3681" s="102">
        <v>1177.98</v>
      </c>
      <c r="T3681">
        <v>1177.98</v>
      </c>
      <c r="U3681" s="7">
        <v>0</v>
      </c>
      <c r="V3681" s="7">
        <v>0</v>
      </c>
      <c r="W3681" s="102">
        <v>0</v>
      </c>
      <c r="X3681" s="102">
        <v>0</v>
      </c>
      <c r="Y3681" s="102">
        <v>1177.98</v>
      </c>
      <c r="Z3681" s="7">
        <v>0</v>
      </c>
      <c r="AA3681" s="7">
        <v>0</v>
      </c>
    </row>
    <row r="3682" spans="1:27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M3682" t="s">
        <v>16080</v>
      </c>
      <c r="N3682">
        <v>42</v>
      </c>
      <c r="O3682" s="7">
        <v>2</v>
      </c>
      <c r="P3682" t="s">
        <v>13428</v>
      </c>
      <c r="Q3682" s="102">
        <v>2299</v>
      </c>
      <c r="R3682" s="102">
        <v>4598</v>
      </c>
      <c r="S3682" s="102">
        <v>1354.77</v>
      </c>
      <c r="T3682">
        <v>2709.54</v>
      </c>
      <c r="U3682" s="7">
        <v>0</v>
      </c>
      <c r="V3682" s="7">
        <v>0</v>
      </c>
      <c r="W3682" s="102">
        <v>0</v>
      </c>
      <c r="X3682" s="102">
        <v>0</v>
      </c>
      <c r="Y3682" s="102">
        <v>2709.54</v>
      </c>
      <c r="Z3682" s="7">
        <v>0</v>
      </c>
      <c r="AA3682" s="7">
        <v>0</v>
      </c>
    </row>
    <row r="3683" spans="1:27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M3683" t="s">
        <v>16080</v>
      </c>
      <c r="N3683">
        <v>40</v>
      </c>
      <c r="O3683" s="7">
        <v>1</v>
      </c>
      <c r="P3683" t="s">
        <v>13428</v>
      </c>
      <c r="Q3683" s="102">
        <v>2199</v>
      </c>
      <c r="R3683" s="102">
        <v>2199</v>
      </c>
      <c r="S3683" s="102">
        <v>1295.8399999999999</v>
      </c>
      <c r="T3683">
        <v>1295.8399999999999</v>
      </c>
      <c r="U3683" s="7">
        <v>0</v>
      </c>
      <c r="V3683" s="7">
        <v>0</v>
      </c>
      <c r="W3683" s="102">
        <v>0</v>
      </c>
      <c r="X3683" s="102">
        <v>0</v>
      </c>
      <c r="Y3683" s="102">
        <v>1295.8399999999999</v>
      </c>
      <c r="Z3683" s="7">
        <v>0</v>
      </c>
      <c r="AA3683" s="7">
        <v>0</v>
      </c>
    </row>
    <row r="3684" spans="1:27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M3684" t="s">
        <v>16080</v>
      </c>
      <c r="N3684">
        <v>46</v>
      </c>
      <c r="O3684" s="7">
        <v>1</v>
      </c>
      <c r="P3684" t="s">
        <v>13428</v>
      </c>
      <c r="Q3684" s="102">
        <v>1999</v>
      </c>
      <c r="R3684" s="102">
        <v>1999</v>
      </c>
      <c r="S3684" s="102">
        <v>1177.98</v>
      </c>
      <c r="T3684">
        <v>1177.98</v>
      </c>
      <c r="U3684" s="7">
        <v>0</v>
      </c>
      <c r="V3684" s="7">
        <v>0</v>
      </c>
      <c r="W3684" s="102">
        <v>0</v>
      </c>
      <c r="X3684" s="102">
        <v>0</v>
      </c>
      <c r="Y3684" s="102">
        <v>1177.98</v>
      </c>
      <c r="Z3684" s="7">
        <v>0</v>
      </c>
      <c r="AA3684" s="7">
        <v>0</v>
      </c>
    </row>
    <row r="3685" spans="1:27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M3685" t="s">
        <v>16080</v>
      </c>
      <c r="N3685">
        <v>44</v>
      </c>
      <c r="O3685" s="7">
        <v>1</v>
      </c>
      <c r="P3685" t="s">
        <v>13428</v>
      </c>
      <c r="Q3685" s="102">
        <v>2299</v>
      </c>
      <c r="R3685" s="102">
        <v>2299</v>
      </c>
      <c r="S3685" s="102">
        <v>1354.77</v>
      </c>
      <c r="T3685">
        <v>1354.77</v>
      </c>
      <c r="U3685" s="7">
        <v>0</v>
      </c>
      <c r="V3685" s="7">
        <v>0</v>
      </c>
      <c r="W3685" s="102">
        <v>0</v>
      </c>
      <c r="X3685" s="102">
        <v>0</v>
      </c>
      <c r="Y3685" s="102">
        <v>1354.77</v>
      </c>
      <c r="Z3685" s="7">
        <v>0</v>
      </c>
      <c r="AA3685" s="7">
        <v>0</v>
      </c>
    </row>
    <row r="3686" spans="1:27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M3686" t="s">
        <v>16080</v>
      </c>
      <c r="N3686">
        <v>42</v>
      </c>
      <c r="O3686" s="7">
        <v>2</v>
      </c>
      <c r="P3686" t="s">
        <v>13428</v>
      </c>
      <c r="Q3686" s="102">
        <v>2199</v>
      </c>
      <c r="R3686" s="102">
        <v>4398</v>
      </c>
      <c r="S3686" s="102">
        <v>1295.8399999999999</v>
      </c>
      <c r="T3686">
        <v>2591.6799999999998</v>
      </c>
      <c r="U3686" s="7">
        <v>0</v>
      </c>
      <c r="V3686" s="7">
        <v>0</v>
      </c>
      <c r="W3686" s="102">
        <v>0</v>
      </c>
      <c r="X3686" s="102">
        <v>0</v>
      </c>
      <c r="Y3686" s="102">
        <v>2591.6799999999998</v>
      </c>
      <c r="Z3686" s="7">
        <v>0</v>
      </c>
      <c r="AA3686" s="7">
        <v>0</v>
      </c>
    </row>
    <row r="3687" spans="1:27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M3687" t="s">
        <v>16080</v>
      </c>
      <c r="N3687">
        <v>44</v>
      </c>
      <c r="O3687" s="7">
        <v>1</v>
      </c>
      <c r="P3687" t="s">
        <v>13428</v>
      </c>
      <c r="Q3687" s="102">
        <v>2199</v>
      </c>
      <c r="R3687" s="102">
        <v>2199</v>
      </c>
      <c r="S3687" s="102">
        <v>1295.8399999999999</v>
      </c>
      <c r="T3687">
        <v>1295.8399999999999</v>
      </c>
      <c r="U3687" s="7">
        <v>0</v>
      </c>
      <c r="V3687" s="7">
        <v>0</v>
      </c>
      <c r="W3687" s="102">
        <v>0</v>
      </c>
      <c r="X3687" s="102">
        <v>0</v>
      </c>
      <c r="Y3687" s="102">
        <v>1295.8399999999999</v>
      </c>
      <c r="Z3687" s="7">
        <v>0</v>
      </c>
      <c r="AA3687" s="7">
        <v>0</v>
      </c>
    </row>
    <row r="3688" spans="1:27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M3688" t="s">
        <v>16080</v>
      </c>
      <c r="N3688">
        <v>39</v>
      </c>
      <c r="O3688" s="7">
        <v>1</v>
      </c>
      <c r="P3688" t="s">
        <v>13428</v>
      </c>
      <c r="Q3688" s="102">
        <v>2199</v>
      </c>
      <c r="R3688" s="102">
        <v>2199</v>
      </c>
      <c r="S3688" s="102">
        <v>1295.8399999999999</v>
      </c>
      <c r="T3688">
        <v>1295.8399999999999</v>
      </c>
      <c r="U3688" s="7">
        <v>0</v>
      </c>
      <c r="V3688" s="7">
        <v>0</v>
      </c>
      <c r="W3688" s="102">
        <v>0</v>
      </c>
      <c r="X3688" s="102">
        <v>0</v>
      </c>
      <c r="Y3688" s="102">
        <v>1295.8399999999999</v>
      </c>
      <c r="Z3688" s="7">
        <v>0</v>
      </c>
      <c r="AA3688" s="7">
        <v>0</v>
      </c>
    </row>
    <row r="3689" spans="1:27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M3689" t="s">
        <v>16080</v>
      </c>
      <c r="N3689">
        <v>40</v>
      </c>
      <c r="O3689" s="7">
        <v>1</v>
      </c>
      <c r="P3689" t="s">
        <v>13428</v>
      </c>
      <c r="Q3689" s="102">
        <v>2199</v>
      </c>
      <c r="R3689" s="102">
        <v>2199</v>
      </c>
      <c r="S3689" s="102">
        <v>1295.8399999999999</v>
      </c>
      <c r="T3689">
        <v>1295.8399999999999</v>
      </c>
      <c r="U3689" s="7">
        <v>0</v>
      </c>
      <c r="V3689" s="7">
        <v>0</v>
      </c>
      <c r="W3689" s="102">
        <v>0</v>
      </c>
      <c r="X3689" s="102">
        <v>0</v>
      </c>
      <c r="Y3689" s="102">
        <v>1295.8399999999999</v>
      </c>
      <c r="Z3689" s="7">
        <v>0</v>
      </c>
      <c r="AA3689" s="7">
        <v>0</v>
      </c>
    </row>
    <row r="3690" spans="1:27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M3690" t="s">
        <v>16080</v>
      </c>
      <c r="N3690">
        <v>42</v>
      </c>
      <c r="O3690" s="7">
        <v>2</v>
      </c>
      <c r="P3690" t="s">
        <v>13428</v>
      </c>
      <c r="Q3690" s="102">
        <v>2199</v>
      </c>
      <c r="R3690" s="102">
        <v>4398</v>
      </c>
      <c r="S3690" s="102">
        <v>1295.8399999999999</v>
      </c>
      <c r="T3690">
        <v>2591.6799999999998</v>
      </c>
      <c r="U3690" s="7">
        <v>0</v>
      </c>
      <c r="V3690" s="7">
        <v>0</v>
      </c>
      <c r="W3690" s="102">
        <v>0</v>
      </c>
      <c r="X3690" s="102">
        <v>0</v>
      </c>
      <c r="Y3690" s="102">
        <v>2591.6799999999998</v>
      </c>
      <c r="Z3690" s="7">
        <v>0</v>
      </c>
      <c r="AA3690" s="7">
        <v>0</v>
      </c>
    </row>
    <row r="3691" spans="1:27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M3691" t="s">
        <v>16080</v>
      </c>
      <c r="N3691">
        <v>42</v>
      </c>
      <c r="O3691" s="7">
        <v>2</v>
      </c>
      <c r="P3691" t="s">
        <v>13428</v>
      </c>
      <c r="Q3691" s="102">
        <v>2199</v>
      </c>
      <c r="R3691" s="102">
        <v>4398</v>
      </c>
      <c r="S3691" s="102">
        <v>1295.8399999999999</v>
      </c>
      <c r="T3691">
        <v>2591.6799999999998</v>
      </c>
      <c r="U3691" s="7">
        <v>0</v>
      </c>
      <c r="V3691" s="7">
        <v>0</v>
      </c>
      <c r="W3691" s="102">
        <v>0</v>
      </c>
      <c r="X3691" s="102">
        <v>0</v>
      </c>
      <c r="Y3691" s="102">
        <v>2591.6799999999998</v>
      </c>
      <c r="Z3691" s="7">
        <v>0</v>
      </c>
      <c r="AA3691" s="7">
        <v>0</v>
      </c>
    </row>
    <row r="3692" spans="1:27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M3692" t="s">
        <v>16080</v>
      </c>
      <c r="N3692">
        <v>39</v>
      </c>
      <c r="O3692" s="7">
        <v>1</v>
      </c>
      <c r="P3692" t="s">
        <v>13428</v>
      </c>
      <c r="Q3692" s="102">
        <v>2199</v>
      </c>
      <c r="R3692" s="102">
        <v>2199</v>
      </c>
      <c r="S3692" s="102">
        <v>1295.8399999999999</v>
      </c>
      <c r="T3692">
        <v>1295.8399999999999</v>
      </c>
      <c r="U3692" s="7">
        <v>0</v>
      </c>
      <c r="V3692" s="7">
        <v>0</v>
      </c>
      <c r="W3692" s="102">
        <v>0</v>
      </c>
      <c r="X3692" s="102">
        <v>0</v>
      </c>
      <c r="Y3692" s="102">
        <v>1295.8399999999999</v>
      </c>
      <c r="Z3692" s="7">
        <v>0</v>
      </c>
      <c r="AA3692" s="7">
        <v>0</v>
      </c>
    </row>
    <row r="3693" spans="1:27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M3693" t="s">
        <v>16080</v>
      </c>
      <c r="N3693">
        <v>44</v>
      </c>
      <c r="O3693" s="7">
        <v>1</v>
      </c>
      <c r="P3693" t="s">
        <v>13428</v>
      </c>
      <c r="Q3693" s="102">
        <v>2299</v>
      </c>
      <c r="R3693" s="102">
        <v>2299</v>
      </c>
      <c r="S3693" s="102">
        <v>1354.77</v>
      </c>
      <c r="T3693">
        <v>1354.77</v>
      </c>
      <c r="U3693" s="7">
        <v>0</v>
      </c>
      <c r="V3693" s="7">
        <v>0</v>
      </c>
      <c r="W3693" s="102">
        <v>0</v>
      </c>
      <c r="X3693" s="102">
        <v>0</v>
      </c>
      <c r="Y3693" s="102">
        <v>1354.77</v>
      </c>
      <c r="Z3693" s="7">
        <v>0</v>
      </c>
      <c r="AA3693" s="7">
        <v>0</v>
      </c>
    </row>
    <row r="3694" spans="1:27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M3694" t="s">
        <v>16080</v>
      </c>
      <c r="N3694">
        <v>42</v>
      </c>
      <c r="O3694" s="7">
        <v>2</v>
      </c>
      <c r="P3694" t="s">
        <v>13428</v>
      </c>
      <c r="Q3694" s="102">
        <v>2199</v>
      </c>
      <c r="R3694" s="102">
        <v>4398</v>
      </c>
      <c r="S3694" s="102">
        <v>1295.8399999999999</v>
      </c>
      <c r="T3694">
        <v>2591.6799999999998</v>
      </c>
      <c r="U3694" s="7">
        <v>0</v>
      </c>
      <c r="V3694" s="7">
        <v>0</v>
      </c>
      <c r="W3694" s="102">
        <v>0</v>
      </c>
      <c r="X3694" s="102">
        <v>0</v>
      </c>
      <c r="Y3694" s="102">
        <v>2591.6799999999998</v>
      </c>
      <c r="Z3694" s="7">
        <v>0</v>
      </c>
      <c r="AA3694" s="7">
        <v>0</v>
      </c>
    </row>
    <row r="3695" spans="1:27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M3695" t="s">
        <v>16080</v>
      </c>
      <c r="N3695">
        <v>44</v>
      </c>
      <c r="O3695" s="7">
        <v>1</v>
      </c>
      <c r="P3695" t="s">
        <v>13428</v>
      </c>
      <c r="Q3695" s="102">
        <v>2199</v>
      </c>
      <c r="R3695" s="102">
        <v>2199</v>
      </c>
      <c r="S3695" s="102">
        <v>1295.8399999999999</v>
      </c>
      <c r="T3695">
        <v>1295.8399999999999</v>
      </c>
      <c r="U3695" s="7">
        <v>0</v>
      </c>
      <c r="V3695" s="7">
        <v>0</v>
      </c>
      <c r="W3695" s="102">
        <v>0</v>
      </c>
      <c r="X3695" s="102">
        <v>0</v>
      </c>
      <c r="Y3695" s="102">
        <v>1295.8399999999999</v>
      </c>
      <c r="Z3695" s="7">
        <v>0</v>
      </c>
      <c r="AA3695" s="7">
        <v>0</v>
      </c>
    </row>
    <row r="3696" spans="1:27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M3696" t="s">
        <v>16080</v>
      </c>
      <c r="N3696">
        <v>44</v>
      </c>
      <c r="O3696" s="7">
        <v>1</v>
      </c>
      <c r="P3696" t="s">
        <v>13428</v>
      </c>
      <c r="Q3696" s="102">
        <v>2199</v>
      </c>
      <c r="R3696" s="102">
        <v>2199</v>
      </c>
      <c r="S3696" s="102">
        <v>1295.8399999999999</v>
      </c>
      <c r="T3696">
        <v>1295.8399999999999</v>
      </c>
      <c r="U3696" s="7">
        <v>0</v>
      </c>
      <c r="V3696" s="7">
        <v>0</v>
      </c>
      <c r="W3696" s="102">
        <v>0</v>
      </c>
      <c r="X3696" s="102">
        <v>0</v>
      </c>
      <c r="Y3696" s="102">
        <v>1295.8399999999999</v>
      </c>
      <c r="Z3696" s="7">
        <v>0</v>
      </c>
      <c r="AA3696" s="7">
        <v>0</v>
      </c>
    </row>
    <row r="3697" spans="1:27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M3697" t="s">
        <v>16080</v>
      </c>
      <c r="N3697">
        <v>40</v>
      </c>
      <c r="O3697" s="7">
        <v>1</v>
      </c>
      <c r="P3697" t="s">
        <v>13428</v>
      </c>
      <c r="Q3697" s="102">
        <v>1999</v>
      </c>
      <c r="R3697" s="102">
        <v>1999</v>
      </c>
      <c r="S3697" s="102">
        <v>1177.98</v>
      </c>
      <c r="T3697">
        <v>1177.98</v>
      </c>
      <c r="U3697" s="7">
        <v>0</v>
      </c>
      <c r="V3697" s="7">
        <v>0</v>
      </c>
      <c r="W3697" s="102">
        <v>0</v>
      </c>
      <c r="X3697" s="102">
        <v>0</v>
      </c>
      <c r="Y3697" s="102">
        <v>1177.98</v>
      </c>
      <c r="Z3697" s="7">
        <v>0</v>
      </c>
      <c r="AA3697" s="7">
        <v>0</v>
      </c>
    </row>
    <row r="3698" spans="1:27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M3698" t="s">
        <v>16080</v>
      </c>
      <c r="N3698">
        <v>96</v>
      </c>
      <c r="O3698" s="7">
        <v>1</v>
      </c>
      <c r="P3698" t="s">
        <v>13428</v>
      </c>
      <c r="Q3698" s="102">
        <v>5999</v>
      </c>
      <c r="R3698" s="102">
        <v>5999</v>
      </c>
      <c r="S3698" s="102">
        <v>3535.13</v>
      </c>
      <c r="T3698">
        <v>3535.13</v>
      </c>
      <c r="U3698" s="7">
        <v>0</v>
      </c>
      <c r="V3698" s="7">
        <v>0</v>
      </c>
      <c r="W3698" s="102">
        <v>0</v>
      </c>
      <c r="X3698" s="102">
        <v>0</v>
      </c>
      <c r="Y3698" s="102">
        <v>3535.13</v>
      </c>
      <c r="Z3698" s="7">
        <v>0</v>
      </c>
      <c r="AA3698" s="7">
        <v>0</v>
      </c>
    </row>
    <row r="3699" spans="1:27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M3699" t="s">
        <v>16080</v>
      </c>
      <c r="N3699">
        <v>100</v>
      </c>
      <c r="O3699" s="7">
        <v>1</v>
      </c>
      <c r="P3699" t="s">
        <v>13428</v>
      </c>
      <c r="Q3699" s="102">
        <v>5999</v>
      </c>
      <c r="R3699" s="102">
        <v>5999</v>
      </c>
      <c r="S3699" s="102">
        <v>3535.13</v>
      </c>
      <c r="T3699">
        <v>3535.13</v>
      </c>
      <c r="U3699" s="7">
        <v>0</v>
      </c>
      <c r="V3699" s="7">
        <v>0</v>
      </c>
      <c r="W3699" s="102">
        <v>0</v>
      </c>
      <c r="X3699" s="102">
        <v>0</v>
      </c>
      <c r="Y3699" s="102">
        <v>3535.13</v>
      </c>
      <c r="Z3699" s="7">
        <v>0</v>
      </c>
      <c r="AA3699" s="7">
        <v>0</v>
      </c>
    </row>
    <row r="3700" spans="1:27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M3700" t="s">
        <v>16080</v>
      </c>
      <c r="N3700">
        <v>104</v>
      </c>
      <c r="O3700" s="7">
        <v>1</v>
      </c>
      <c r="P3700" t="s">
        <v>13428</v>
      </c>
      <c r="Q3700" s="102">
        <v>5999</v>
      </c>
      <c r="R3700" s="102">
        <v>5999</v>
      </c>
      <c r="S3700" s="102">
        <v>3535.13</v>
      </c>
      <c r="T3700">
        <v>3535.13</v>
      </c>
      <c r="U3700" s="7">
        <v>0</v>
      </c>
      <c r="V3700" s="7">
        <v>0</v>
      </c>
      <c r="W3700" s="102">
        <v>0</v>
      </c>
      <c r="X3700" s="102">
        <v>0</v>
      </c>
      <c r="Y3700" s="102">
        <v>3535.13</v>
      </c>
      <c r="Z3700" s="7">
        <v>0</v>
      </c>
      <c r="AA3700" s="7">
        <v>0</v>
      </c>
    </row>
    <row r="3701" spans="1:27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M3701" t="s">
        <v>16080</v>
      </c>
      <c r="N3701">
        <v>108</v>
      </c>
      <c r="O3701" s="7">
        <v>1</v>
      </c>
      <c r="P3701" t="s">
        <v>13428</v>
      </c>
      <c r="Q3701" s="102">
        <v>5999</v>
      </c>
      <c r="R3701" s="102">
        <v>5999</v>
      </c>
      <c r="S3701" s="102">
        <v>3535.13</v>
      </c>
      <c r="T3701">
        <v>3535.13</v>
      </c>
      <c r="U3701" s="7">
        <v>0</v>
      </c>
      <c r="V3701" s="7">
        <v>0</v>
      </c>
      <c r="W3701" s="102">
        <v>0</v>
      </c>
      <c r="X3701" s="102">
        <v>0</v>
      </c>
      <c r="Y3701" s="102">
        <v>3535.13</v>
      </c>
      <c r="Z3701" s="7">
        <v>0</v>
      </c>
      <c r="AA3701" s="7">
        <v>0</v>
      </c>
    </row>
    <row r="3702" spans="1:27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M3702" t="s">
        <v>16080</v>
      </c>
      <c r="N3702">
        <v>96</v>
      </c>
      <c r="O3702" s="7">
        <v>1</v>
      </c>
      <c r="P3702" t="s">
        <v>13428</v>
      </c>
      <c r="Q3702" s="102">
        <v>5999</v>
      </c>
      <c r="R3702" s="102">
        <v>5999</v>
      </c>
      <c r="S3702" s="102">
        <v>3535.13</v>
      </c>
      <c r="T3702">
        <v>3535.13</v>
      </c>
      <c r="U3702" s="7">
        <v>0</v>
      </c>
      <c r="V3702" s="7">
        <v>0</v>
      </c>
      <c r="W3702" s="102">
        <v>0</v>
      </c>
      <c r="X3702" s="102">
        <v>0</v>
      </c>
      <c r="Y3702" s="102">
        <v>3535.13</v>
      </c>
      <c r="Z3702" s="7">
        <v>0</v>
      </c>
      <c r="AA3702" s="7">
        <v>0</v>
      </c>
    </row>
    <row r="3703" spans="1:27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M3703" t="s">
        <v>16080</v>
      </c>
      <c r="N3703">
        <v>100</v>
      </c>
      <c r="O3703" s="7">
        <v>1</v>
      </c>
      <c r="P3703" t="s">
        <v>13428</v>
      </c>
      <c r="Q3703" s="102">
        <v>5999</v>
      </c>
      <c r="R3703" s="102">
        <v>5999</v>
      </c>
      <c r="S3703" s="102">
        <v>3535.13</v>
      </c>
      <c r="T3703">
        <v>3535.13</v>
      </c>
      <c r="U3703" s="7">
        <v>0</v>
      </c>
      <c r="V3703" s="7">
        <v>0</v>
      </c>
      <c r="W3703" s="102">
        <v>0</v>
      </c>
      <c r="X3703" s="102">
        <v>0</v>
      </c>
      <c r="Y3703" s="102">
        <v>3535.13</v>
      </c>
      <c r="Z3703" s="7">
        <v>0</v>
      </c>
      <c r="AA3703" s="7">
        <v>0</v>
      </c>
    </row>
    <row r="3704" spans="1:27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M3704" t="s">
        <v>16080</v>
      </c>
      <c r="N3704">
        <v>104</v>
      </c>
      <c r="O3704" s="7">
        <v>1</v>
      </c>
      <c r="P3704" t="s">
        <v>13428</v>
      </c>
      <c r="Q3704" s="102">
        <v>5999</v>
      </c>
      <c r="R3704" s="102">
        <v>5999</v>
      </c>
      <c r="S3704" s="102">
        <v>3535.13</v>
      </c>
      <c r="T3704">
        <v>3535.13</v>
      </c>
      <c r="U3704" s="7">
        <v>0</v>
      </c>
      <c r="V3704" s="7">
        <v>0</v>
      </c>
      <c r="W3704" s="102">
        <v>0</v>
      </c>
      <c r="X3704" s="102">
        <v>0</v>
      </c>
      <c r="Y3704" s="102">
        <v>3535.13</v>
      </c>
      <c r="Z3704" s="7">
        <v>0</v>
      </c>
      <c r="AA3704" s="7">
        <v>0</v>
      </c>
    </row>
    <row r="3705" spans="1:27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M3705" t="s">
        <v>16080</v>
      </c>
      <c r="N3705">
        <v>40</v>
      </c>
      <c r="O3705" s="7">
        <v>2</v>
      </c>
      <c r="P3705" t="s">
        <v>13428</v>
      </c>
      <c r="Q3705" s="102">
        <v>2199</v>
      </c>
      <c r="R3705" s="102">
        <v>4398</v>
      </c>
      <c r="S3705" s="102">
        <v>1295.8399999999999</v>
      </c>
      <c r="T3705">
        <v>2591.6799999999998</v>
      </c>
      <c r="U3705" s="7">
        <v>0</v>
      </c>
      <c r="V3705" s="7">
        <v>0</v>
      </c>
      <c r="W3705" s="102">
        <v>0</v>
      </c>
      <c r="X3705" s="102">
        <v>0</v>
      </c>
      <c r="Y3705" s="102">
        <v>2591.6799999999998</v>
      </c>
      <c r="Z3705" s="7">
        <v>0</v>
      </c>
      <c r="AA3705" s="7">
        <v>0</v>
      </c>
    </row>
    <row r="3706" spans="1:27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M3706" t="s">
        <v>16080</v>
      </c>
      <c r="N3706">
        <v>39</v>
      </c>
      <c r="O3706" s="7">
        <v>1</v>
      </c>
      <c r="P3706" t="s">
        <v>13428</v>
      </c>
      <c r="Q3706" s="102">
        <v>1999</v>
      </c>
      <c r="R3706" s="102">
        <v>1999</v>
      </c>
      <c r="S3706" s="102">
        <v>1177.98</v>
      </c>
      <c r="T3706">
        <v>1177.98</v>
      </c>
      <c r="U3706" s="7">
        <v>0</v>
      </c>
      <c r="V3706" s="7">
        <v>0</v>
      </c>
      <c r="W3706" s="102">
        <v>0</v>
      </c>
      <c r="X3706" s="102">
        <v>0</v>
      </c>
      <c r="Y3706" s="102">
        <v>1177.98</v>
      </c>
      <c r="Z3706" s="7">
        <v>0</v>
      </c>
      <c r="AA3706" s="7">
        <v>0</v>
      </c>
    </row>
    <row r="3707" spans="1:27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M3707" t="s">
        <v>16080</v>
      </c>
      <c r="N3707">
        <v>40</v>
      </c>
      <c r="O3707" s="7">
        <v>1</v>
      </c>
      <c r="P3707" t="s">
        <v>13428</v>
      </c>
      <c r="Q3707" s="102">
        <v>2199</v>
      </c>
      <c r="R3707" s="102">
        <v>2199</v>
      </c>
      <c r="S3707" s="102">
        <v>1295.8399999999999</v>
      </c>
      <c r="T3707">
        <v>1295.8399999999999</v>
      </c>
      <c r="U3707" s="7">
        <v>0</v>
      </c>
      <c r="V3707" s="7">
        <v>0</v>
      </c>
      <c r="W3707" s="102">
        <v>0</v>
      </c>
      <c r="X3707" s="102">
        <v>0</v>
      </c>
      <c r="Y3707" s="102">
        <v>1295.8399999999999</v>
      </c>
      <c r="Z3707" s="7">
        <v>0</v>
      </c>
      <c r="AA3707" s="7">
        <v>0</v>
      </c>
    </row>
    <row r="3708" spans="1:27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M3708" t="s">
        <v>16080</v>
      </c>
      <c r="N3708">
        <v>42</v>
      </c>
      <c r="O3708" s="7">
        <v>2</v>
      </c>
      <c r="P3708" t="s">
        <v>13428</v>
      </c>
      <c r="Q3708" s="102">
        <v>1999</v>
      </c>
      <c r="R3708" s="102">
        <v>3998</v>
      </c>
      <c r="S3708" s="102">
        <v>1177.98</v>
      </c>
      <c r="T3708">
        <v>2355.96</v>
      </c>
      <c r="U3708" s="7">
        <v>0</v>
      </c>
      <c r="V3708" s="7">
        <v>0</v>
      </c>
      <c r="W3708" s="102">
        <v>0</v>
      </c>
      <c r="X3708" s="102">
        <v>0</v>
      </c>
      <c r="Y3708" s="102">
        <v>2355.96</v>
      </c>
      <c r="Z3708" s="7">
        <v>0</v>
      </c>
      <c r="AA3708" s="7">
        <v>0</v>
      </c>
    </row>
    <row r="3709" spans="1:27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M3709" t="s">
        <v>16080</v>
      </c>
      <c r="N3709">
        <v>40</v>
      </c>
      <c r="O3709" s="7">
        <v>1</v>
      </c>
      <c r="P3709" t="s">
        <v>13428</v>
      </c>
      <c r="Q3709" s="102">
        <v>2199</v>
      </c>
      <c r="R3709" s="102">
        <v>2199</v>
      </c>
      <c r="S3709" s="102">
        <v>1295.8399999999999</v>
      </c>
      <c r="T3709">
        <v>1295.8399999999999</v>
      </c>
      <c r="U3709" s="7">
        <v>0</v>
      </c>
      <c r="V3709" s="7">
        <v>0</v>
      </c>
      <c r="W3709" s="102">
        <v>0</v>
      </c>
      <c r="X3709" s="102">
        <v>0</v>
      </c>
      <c r="Y3709" s="102">
        <v>1295.8399999999999</v>
      </c>
      <c r="Z3709" s="7">
        <v>0</v>
      </c>
      <c r="AA3709" s="7">
        <v>0</v>
      </c>
    </row>
    <row r="3710" spans="1:27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M3710" t="s">
        <v>16080</v>
      </c>
      <c r="N3710">
        <v>39</v>
      </c>
      <c r="O3710" s="7">
        <v>1</v>
      </c>
      <c r="P3710" t="s">
        <v>13428</v>
      </c>
      <c r="Q3710" s="102">
        <v>2199</v>
      </c>
      <c r="R3710" s="102">
        <v>2199</v>
      </c>
      <c r="S3710" s="102">
        <v>1295.8399999999999</v>
      </c>
      <c r="T3710">
        <v>1295.8399999999999</v>
      </c>
      <c r="U3710" s="7">
        <v>0</v>
      </c>
      <c r="V3710" s="7">
        <v>0</v>
      </c>
      <c r="W3710" s="102">
        <v>0</v>
      </c>
      <c r="X3710" s="102">
        <v>0</v>
      </c>
      <c r="Y3710" s="102">
        <v>1295.8399999999999</v>
      </c>
      <c r="Z3710" s="7">
        <v>0</v>
      </c>
      <c r="AA3710" s="7">
        <v>0</v>
      </c>
    </row>
    <row r="3711" spans="1:27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M3711" t="s">
        <v>16080</v>
      </c>
      <c r="N3711">
        <v>108</v>
      </c>
      <c r="O3711" s="7">
        <v>1</v>
      </c>
      <c r="P3711" t="s">
        <v>13428</v>
      </c>
      <c r="Q3711" s="102">
        <v>5999</v>
      </c>
      <c r="R3711" s="102">
        <v>5999</v>
      </c>
      <c r="S3711" s="102">
        <v>3535.13</v>
      </c>
      <c r="T3711">
        <v>3535.13</v>
      </c>
      <c r="U3711" s="7">
        <v>0</v>
      </c>
      <c r="V3711" s="7">
        <v>0</v>
      </c>
      <c r="W3711" s="102">
        <v>0</v>
      </c>
      <c r="X3711" s="102">
        <v>0</v>
      </c>
      <c r="Y3711" s="102">
        <v>3535.13</v>
      </c>
      <c r="Z3711" s="7">
        <v>0</v>
      </c>
      <c r="AA3711" s="7">
        <v>0</v>
      </c>
    </row>
    <row r="3712" spans="1:27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M3712" t="s">
        <v>16080</v>
      </c>
      <c r="N3712">
        <v>39</v>
      </c>
      <c r="O3712" s="7">
        <v>1</v>
      </c>
      <c r="P3712" t="s">
        <v>13428</v>
      </c>
      <c r="Q3712" s="102">
        <v>2199</v>
      </c>
      <c r="R3712" s="102">
        <v>2199</v>
      </c>
      <c r="S3712" s="102">
        <v>1295.8399999999999</v>
      </c>
      <c r="T3712">
        <v>1295.8399999999999</v>
      </c>
      <c r="U3712" s="7">
        <v>0</v>
      </c>
      <c r="V3712" s="7">
        <v>0</v>
      </c>
      <c r="W3712" s="102">
        <v>0</v>
      </c>
      <c r="X3712" s="102">
        <v>0</v>
      </c>
      <c r="Y3712" s="102">
        <v>1295.8399999999999</v>
      </c>
      <c r="Z3712" s="7">
        <v>0</v>
      </c>
      <c r="AA3712" s="7">
        <v>0</v>
      </c>
    </row>
    <row r="3713" spans="1:27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M3713" t="s">
        <v>16080</v>
      </c>
      <c r="N3713">
        <v>39</v>
      </c>
      <c r="O3713" s="7">
        <v>1</v>
      </c>
      <c r="P3713" t="s">
        <v>13428</v>
      </c>
      <c r="Q3713" s="102">
        <v>2299</v>
      </c>
      <c r="R3713" s="102">
        <v>2299</v>
      </c>
      <c r="S3713" s="102">
        <v>1354.77</v>
      </c>
      <c r="T3713">
        <v>1354.77</v>
      </c>
      <c r="U3713" s="7">
        <v>0</v>
      </c>
      <c r="V3713" s="7">
        <v>0</v>
      </c>
      <c r="W3713" s="102">
        <v>0</v>
      </c>
      <c r="X3713" s="102">
        <v>0</v>
      </c>
      <c r="Y3713" s="102">
        <v>1354.77</v>
      </c>
      <c r="Z3713" s="7">
        <v>0</v>
      </c>
      <c r="AA3713" s="7">
        <v>0</v>
      </c>
    </row>
    <row r="3714" spans="1:27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M3714" t="s">
        <v>16080</v>
      </c>
      <c r="N3714">
        <v>42</v>
      </c>
      <c r="O3714" s="7">
        <v>2</v>
      </c>
      <c r="P3714" t="s">
        <v>13428</v>
      </c>
      <c r="Q3714" s="102">
        <v>2299</v>
      </c>
      <c r="R3714" s="102">
        <v>4598</v>
      </c>
      <c r="S3714" s="102">
        <v>1354.77</v>
      </c>
      <c r="T3714">
        <v>2709.54</v>
      </c>
      <c r="U3714" s="7">
        <v>0</v>
      </c>
      <c r="V3714" s="7">
        <v>0</v>
      </c>
      <c r="W3714" s="102">
        <v>0</v>
      </c>
      <c r="X3714" s="102">
        <v>0</v>
      </c>
      <c r="Y3714" s="102">
        <v>2709.54</v>
      </c>
      <c r="Z3714" s="7">
        <v>0</v>
      </c>
      <c r="AA3714" s="7">
        <v>0</v>
      </c>
    </row>
    <row r="3715" spans="1:27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M3715" t="s">
        <v>16080</v>
      </c>
      <c r="N3715">
        <v>40</v>
      </c>
      <c r="O3715" s="7">
        <v>1</v>
      </c>
      <c r="P3715" t="s">
        <v>13428</v>
      </c>
      <c r="Q3715" s="102">
        <v>2299</v>
      </c>
      <c r="R3715" s="102">
        <v>2299</v>
      </c>
      <c r="S3715" s="102">
        <v>1354.77</v>
      </c>
      <c r="T3715">
        <v>1354.77</v>
      </c>
      <c r="U3715" s="7">
        <v>0</v>
      </c>
      <c r="V3715" s="7">
        <v>0</v>
      </c>
      <c r="W3715" s="102">
        <v>0</v>
      </c>
      <c r="X3715" s="102">
        <v>0</v>
      </c>
      <c r="Y3715" s="102">
        <v>1354.77</v>
      </c>
      <c r="Z3715" s="7">
        <v>0</v>
      </c>
      <c r="AA3715" s="7">
        <v>0</v>
      </c>
    </row>
    <row r="3716" spans="1:27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M3716" t="s">
        <v>16080</v>
      </c>
      <c r="N3716">
        <v>39</v>
      </c>
      <c r="O3716" s="7">
        <v>1</v>
      </c>
      <c r="P3716" t="s">
        <v>13428</v>
      </c>
      <c r="Q3716" s="102">
        <v>2299</v>
      </c>
      <c r="R3716" s="102">
        <v>2299</v>
      </c>
      <c r="S3716" s="102">
        <v>1354.77</v>
      </c>
      <c r="T3716">
        <v>1354.77</v>
      </c>
      <c r="U3716" s="7">
        <v>0</v>
      </c>
      <c r="V3716" s="7">
        <v>0</v>
      </c>
      <c r="W3716" s="102">
        <v>0</v>
      </c>
      <c r="X3716" s="102">
        <v>0</v>
      </c>
      <c r="Y3716" s="102">
        <v>1354.77</v>
      </c>
      <c r="Z3716" s="7">
        <v>0</v>
      </c>
      <c r="AA3716" s="7">
        <v>0</v>
      </c>
    </row>
    <row r="3717" spans="1:27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M3717" t="s">
        <v>16080</v>
      </c>
      <c r="N3717">
        <v>46</v>
      </c>
      <c r="O3717" s="7">
        <v>1</v>
      </c>
      <c r="P3717" t="s">
        <v>13428</v>
      </c>
      <c r="Q3717" s="102">
        <v>2299</v>
      </c>
      <c r="R3717" s="102">
        <v>2299</v>
      </c>
      <c r="S3717" s="102">
        <v>1354.77</v>
      </c>
      <c r="T3717">
        <v>1354.77</v>
      </c>
      <c r="U3717" s="7">
        <v>0</v>
      </c>
      <c r="V3717" s="7">
        <v>0</v>
      </c>
      <c r="W3717" s="102">
        <v>0</v>
      </c>
      <c r="X3717" s="102">
        <v>0</v>
      </c>
      <c r="Y3717" s="102">
        <v>1354.77</v>
      </c>
      <c r="Z3717" s="7">
        <v>0</v>
      </c>
      <c r="AA3717" s="7">
        <v>0</v>
      </c>
    </row>
    <row r="3718" spans="1:27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M3718" t="s">
        <v>16080</v>
      </c>
      <c r="N3718">
        <v>44</v>
      </c>
      <c r="O3718" s="7">
        <v>1</v>
      </c>
      <c r="P3718" t="s">
        <v>13428</v>
      </c>
      <c r="Q3718" s="102">
        <v>2299</v>
      </c>
      <c r="R3718" s="102">
        <v>2299</v>
      </c>
      <c r="S3718" s="102">
        <v>1354.77</v>
      </c>
      <c r="T3718">
        <v>1354.77</v>
      </c>
      <c r="U3718" s="7">
        <v>0</v>
      </c>
      <c r="V3718" s="7">
        <v>0</v>
      </c>
      <c r="W3718" s="102">
        <v>0</v>
      </c>
      <c r="X3718" s="102">
        <v>0</v>
      </c>
      <c r="Y3718" s="102">
        <v>1354.77</v>
      </c>
      <c r="Z3718" s="7">
        <v>0</v>
      </c>
      <c r="AA3718" s="7">
        <v>0</v>
      </c>
    </row>
    <row r="3719" spans="1:27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M3719" t="s">
        <v>16080</v>
      </c>
      <c r="N3719">
        <v>42</v>
      </c>
      <c r="O3719" s="7">
        <v>2</v>
      </c>
      <c r="P3719" t="s">
        <v>13428</v>
      </c>
      <c r="Q3719" s="102">
        <v>2299</v>
      </c>
      <c r="R3719" s="102">
        <v>4598</v>
      </c>
      <c r="S3719" s="102">
        <v>1354.77</v>
      </c>
      <c r="T3719">
        <v>2709.54</v>
      </c>
      <c r="U3719" s="7">
        <v>0</v>
      </c>
      <c r="V3719" s="7">
        <v>0</v>
      </c>
      <c r="W3719" s="102">
        <v>0</v>
      </c>
      <c r="X3719" s="102">
        <v>0</v>
      </c>
      <c r="Y3719" s="102">
        <v>2709.54</v>
      </c>
      <c r="Z3719" s="7">
        <v>0</v>
      </c>
      <c r="AA3719" s="7">
        <v>0</v>
      </c>
    </row>
    <row r="3720" spans="1:27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M3720" t="s">
        <v>16080</v>
      </c>
      <c r="N3720">
        <v>40</v>
      </c>
      <c r="O3720" s="7">
        <v>1</v>
      </c>
      <c r="P3720" t="s">
        <v>13428</v>
      </c>
      <c r="Q3720" s="102">
        <v>2299</v>
      </c>
      <c r="R3720" s="102">
        <v>2299</v>
      </c>
      <c r="S3720" s="102">
        <v>1354.77</v>
      </c>
      <c r="T3720">
        <v>1354.77</v>
      </c>
      <c r="U3720" s="7">
        <v>0</v>
      </c>
      <c r="V3720" s="7">
        <v>0</v>
      </c>
      <c r="W3720" s="102">
        <v>0</v>
      </c>
      <c r="X3720" s="102">
        <v>0</v>
      </c>
      <c r="Y3720" s="102">
        <v>1354.77</v>
      </c>
      <c r="Z3720" s="7">
        <v>0</v>
      </c>
      <c r="AA3720" s="7">
        <v>0</v>
      </c>
    </row>
    <row r="3721" spans="1:27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M3721" t="s">
        <v>16080</v>
      </c>
      <c r="N3721">
        <v>42</v>
      </c>
      <c r="O3721" s="7">
        <v>2</v>
      </c>
      <c r="P3721" t="s">
        <v>13428</v>
      </c>
      <c r="Q3721" s="102">
        <v>2199</v>
      </c>
      <c r="R3721" s="102">
        <v>4398</v>
      </c>
      <c r="S3721" s="102">
        <v>1295.8399999999999</v>
      </c>
      <c r="T3721">
        <v>2591.6799999999998</v>
      </c>
      <c r="U3721" s="7">
        <v>0</v>
      </c>
      <c r="V3721" s="7">
        <v>0</v>
      </c>
      <c r="W3721" s="102">
        <v>0</v>
      </c>
      <c r="X3721" s="102">
        <v>0</v>
      </c>
      <c r="Y3721" s="102">
        <v>2591.6799999999998</v>
      </c>
      <c r="Z3721" s="7">
        <v>0</v>
      </c>
      <c r="AA3721" s="7">
        <v>0</v>
      </c>
    </row>
    <row r="3722" spans="1:27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M3722" t="s">
        <v>16080</v>
      </c>
      <c r="N3722">
        <v>44</v>
      </c>
      <c r="O3722" s="7">
        <v>1</v>
      </c>
      <c r="P3722" t="s">
        <v>13428</v>
      </c>
      <c r="Q3722" s="102">
        <v>2199</v>
      </c>
      <c r="R3722" s="102">
        <v>2199</v>
      </c>
      <c r="S3722" s="102">
        <v>1295.8399999999999</v>
      </c>
      <c r="T3722">
        <v>1295.8399999999999</v>
      </c>
      <c r="U3722" s="7">
        <v>0</v>
      </c>
      <c r="V3722" s="7">
        <v>0</v>
      </c>
      <c r="W3722" s="102">
        <v>0</v>
      </c>
      <c r="X3722" s="102">
        <v>0</v>
      </c>
      <c r="Y3722" s="102">
        <v>1295.8399999999999</v>
      </c>
      <c r="Z3722" s="7">
        <v>0</v>
      </c>
      <c r="AA3722" s="7">
        <v>0</v>
      </c>
    </row>
    <row r="3723" spans="1:27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M3723" t="s">
        <v>16080</v>
      </c>
      <c r="N3723">
        <v>39</v>
      </c>
      <c r="O3723" s="7">
        <v>1</v>
      </c>
      <c r="P3723" t="s">
        <v>13428</v>
      </c>
      <c r="Q3723" s="102">
        <v>2199</v>
      </c>
      <c r="R3723" s="102">
        <v>2199</v>
      </c>
      <c r="S3723" s="102">
        <v>1295.8399999999999</v>
      </c>
      <c r="T3723">
        <v>1295.8399999999999</v>
      </c>
      <c r="U3723" s="7">
        <v>0</v>
      </c>
      <c r="V3723" s="7">
        <v>0</v>
      </c>
      <c r="W3723" s="102">
        <v>0</v>
      </c>
      <c r="X3723" s="102">
        <v>0</v>
      </c>
      <c r="Y3723" s="102">
        <v>1295.8399999999999</v>
      </c>
      <c r="Z3723" s="7">
        <v>0</v>
      </c>
      <c r="AA3723" s="7">
        <v>0</v>
      </c>
    </row>
    <row r="3724" spans="1:27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M3724" t="s">
        <v>16080</v>
      </c>
      <c r="N3724">
        <v>44</v>
      </c>
      <c r="O3724" s="7">
        <v>1</v>
      </c>
      <c r="P3724" t="s">
        <v>13428</v>
      </c>
      <c r="Q3724" s="102">
        <v>2299</v>
      </c>
      <c r="R3724" s="102">
        <v>2299</v>
      </c>
      <c r="S3724" s="102">
        <v>1354.77</v>
      </c>
      <c r="T3724">
        <v>1354.77</v>
      </c>
      <c r="U3724" s="7">
        <v>0</v>
      </c>
      <c r="V3724" s="7">
        <v>0</v>
      </c>
      <c r="W3724" s="102">
        <v>0</v>
      </c>
      <c r="X3724" s="102">
        <v>0</v>
      </c>
      <c r="Y3724" s="102">
        <v>1354.77</v>
      </c>
      <c r="Z3724" s="7">
        <v>0</v>
      </c>
      <c r="AA3724" s="7">
        <v>0</v>
      </c>
    </row>
    <row r="3725" spans="1:27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M3725" t="s">
        <v>16080</v>
      </c>
      <c r="N3725">
        <v>42</v>
      </c>
      <c r="O3725" s="7">
        <v>2</v>
      </c>
      <c r="P3725" t="s">
        <v>13428</v>
      </c>
      <c r="Q3725" s="102">
        <v>2299</v>
      </c>
      <c r="R3725" s="102">
        <v>4598</v>
      </c>
      <c r="S3725" s="102">
        <v>1354.77</v>
      </c>
      <c r="T3725">
        <v>2709.54</v>
      </c>
      <c r="U3725" s="7">
        <v>0</v>
      </c>
      <c r="V3725" s="7">
        <v>0</v>
      </c>
      <c r="W3725" s="102">
        <v>0</v>
      </c>
      <c r="X3725" s="102">
        <v>0</v>
      </c>
      <c r="Y3725" s="102">
        <v>2709.54</v>
      </c>
      <c r="Z3725" s="7">
        <v>0</v>
      </c>
      <c r="AA3725" s="7">
        <v>0</v>
      </c>
    </row>
    <row r="3726" spans="1:27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M3726" t="s">
        <v>16080</v>
      </c>
      <c r="N3726">
        <v>40</v>
      </c>
      <c r="O3726" s="7">
        <v>1</v>
      </c>
      <c r="P3726" t="s">
        <v>13428</v>
      </c>
      <c r="Q3726" s="102">
        <v>2299</v>
      </c>
      <c r="R3726" s="102">
        <v>2299</v>
      </c>
      <c r="S3726" s="102">
        <v>1354.77</v>
      </c>
      <c r="T3726">
        <v>1354.77</v>
      </c>
      <c r="U3726" s="7">
        <v>0</v>
      </c>
      <c r="V3726" s="7">
        <v>0</v>
      </c>
      <c r="W3726" s="102">
        <v>0</v>
      </c>
      <c r="X3726" s="102">
        <v>0</v>
      </c>
      <c r="Y3726" s="102">
        <v>1354.77</v>
      </c>
      <c r="Z3726" s="7">
        <v>0</v>
      </c>
      <c r="AA3726" s="7">
        <v>0</v>
      </c>
    </row>
    <row r="3727" spans="1:27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M3727" t="s">
        <v>16080</v>
      </c>
      <c r="N3727">
        <v>39</v>
      </c>
      <c r="O3727" s="7">
        <v>1</v>
      </c>
      <c r="P3727" t="s">
        <v>13428</v>
      </c>
      <c r="Q3727" s="102">
        <v>2299</v>
      </c>
      <c r="R3727" s="102">
        <v>2299</v>
      </c>
      <c r="S3727" s="102">
        <v>1354.77</v>
      </c>
      <c r="T3727">
        <v>1354.77</v>
      </c>
      <c r="U3727" s="7">
        <v>0</v>
      </c>
      <c r="V3727" s="7">
        <v>0</v>
      </c>
      <c r="W3727" s="102">
        <v>0</v>
      </c>
      <c r="X3727" s="102">
        <v>0</v>
      </c>
      <c r="Y3727" s="102">
        <v>1354.77</v>
      </c>
      <c r="Z3727" s="7">
        <v>0</v>
      </c>
      <c r="AA3727" s="7">
        <v>0</v>
      </c>
    </row>
    <row r="3728" spans="1:27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M3728" t="s">
        <v>16080</v>
      </c>
      <c r="N3728">
        <v>40</v>
      </c>
      <c r="O3728" s="7">
        <v>1</v>
      </c>
      <c r="P3728" t="s">
        <v>13428</v>
      </c>
      <c r="Q3728" s="102">
        <v>2299</v>
      </c>
      <c r="R3728" s="102">
        <v>2299</v>
      </c>
      <c r="S3728" s="102">
        <v>1354.77</v>
      </c>
      <c r="T3728">
        <v>1354.77</v>
      </c>
      <c r="U3728" s="7">
        <v>0</v>
      </c>
      <c r="V3728" s="7">
        <v>0</v>
      </c>
      <c r="W3728" s="102">
        <v>0</v>
      </c>
      <c r="X3728" s="102">
        <v>0</v>
      </c>
      <c r="Y3728" s="102">
        <v>1354.77</v>
      </c>
      <c r="Z3728" s="7">
        <v>0</v>
      </c>
      <c r="AA3728" s="7">
        <v>0</v>
      </c>
    </row>
    <row r="3729" spans="1:27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M3729" t="s">
        <v>16080</v>
      </c>
      <c r="N3729">
        <v>42</v>
      </c>
      <c r="O3729" s="7">
        <v>2</v>
      </c>
      <c r="P3729" t="s">
        <v>13428</v>
      </c>
      <c r="Q3729" s="102">
        <v>2299</v>
      </c>
      <c r="R3729" s="102">
        <v>4598</v>
      </c>
      <c r="S3729" s="102">
        <v>1354.77</v>
      </c>
      <c r="T3729">
        <v>2709.54</v>
      </c>
      <c r="U3729" s="7">
        <v>0</v>
      </c>
      <c r="V3729" s="7">
        <v>0</v>
      </c>
      <c r="W3729" s="102">
        <v>0</v>
      </c>
      <c r="X3729" s="102">
        <v>0</v>
      </c>
      <c r="Y3729" s="102">
        <v>2709.54</v>
      </c>
      <c r="Z3729" s="7">
        <v>0</v>
      </c>
      <c r="AA3729" s="7">
        <v>0</v>
      </c>
    </row>
    <row r="3730" spans="1:27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M3730" t="s">
        <v>16080</v>
      </c>
      <c r="N3730">
        <v>40</v>
      </c>
      <c r="O3730" s="7">
        <v>1</v>
      </c>
      <c r="P3730" t="s">
        <v>13428</v>
      </c>
      <c r="Q3730" s="102">
        <v>2299</v>
      </c>
      <c r="R3730" s="102">
        <v>2299</v>
      </c>
      <c r="S3730" s="102">
        <v>1354.77</v>
      </c>
      <c r="T3730">
        <v>1354.77</v>
      </c>
      <c r="U3730" s="7">
        <v>0</v>
      </c>
      <c r="V3730" s="7">
        <v>0</v>
      </c>
      <c r="W3730" s="102">
        <v>0</v>
      </c>
      <c r="X3730" s="102">
        <v>0</v>
      </c>
      <c r="Y3730" s="102">
        <v>1354.77</v>
      </c>
      <c r="Z3730" s="7">
        <v>0</v>
      </c>
      <c r="AA3730" s="7">
        <v>0</v>
      </c>
    </row>
    <row r="3731" spans="1:27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M3731" t="s">
        <v>16080</v>
      </c>
      <c r="N3731">
        <v>39</v>
      </c>
      <c r="O3731" s="7">
        <v>1</v>
      </c>
      <c r="P3731" t="s">
        <v>13428</v>
      </c>
      <c r="Q3731" s="102">
        <v>2299</v>
      </c>
      <c r="R3731" s="102">
        <v>2299</v>
      </c>
      <c r="S3731" s="102">
        <v>1354.77</v>
      </c>
      <c r="T3731">
        <v>1354.77</v>
      </c>
      <c r="U3731" s="7">
        <v>0</v>
      </c>
      <c r="V3731" s="7">
        <v>0</v>
      </c>
      <c r="W3731" s="102">
        <v>0</v>
      </c>
      <c r="X3731" s="102">
        <v>0</v>
      </c>
      <c r="Y3731" s="102">
        <v>1354.77</v>
      </c>
      <c r="Z3731" s="7">
        <v>0</v>
      </c>
      <c r="AA3731" s="7">
        <v>0</v>
      </c>
    </row>
    <row r="3732" spans="1:27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M3732" t="s">
        <v>16080</v>
      </c>
      <c r="N3732">
        <v>44</v>
      </c>
      <c r="O3732" s="7">
        <v>1</v>
      </c>
      <c r="P3732" t="s">
        <v>13428</v>
      </c>
      <c r="Q3732" s="102">
        <v>2299</v>
      </c>
      <c r="R3732" s="102">
        <v>2299</v>
      </c>
      <c r="S3732" s="102">
        <v>1354.77</v>
      </c>
      <c r="T3732">
        <v>1354.77</v>
      </c>
      <c r="U3732" s="7">
        <v>0</v>
      </c>
      <c r="V3732" s="7">
        <v>0</v>
      </c>
      <c r="W3732" s="102">
        <v>0</v>
      </c>
      <c r="X3732" s="102">
        <v>0</v>
      </c>
      <c r="Y3732" s="102">
        <v>1354.77</v>
      </c>
      <c r="Z3732" s="7">
        <v>0</v>
      </c>
      <c r="AA3732" s="7">
        <v>0</v>
      </c>
    </row>
    <row r="3733" spans="1:27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M3733" t="s">
        <v>16080</v>
      </c>
      <c r="N3733">
        <v>42</v>
      </c>
      <c r="O3733" s="7">
        <v>2</v>
      </c>
      <c r="P3733" t="s">
        <v>13428</v>
      </c>
      <c r="Q3733" s="102">
        <v>2299</v>
      </c>
      <c r="R3733" s="102">
        <v>4598</v>
      </c>
      <c r="S3733" s="102">
        <v>1354.77</v>
      </c>
      <c r="T3733">
        <v>2709.54</v>
      </c>
      <c r="U3733" s="7">
        <v>0</v>
      </c>
      <c r="V3733" s="7">
        <v>0</v>
      </c>
      <c r="W3733" s="102">
        <v>0</v>
      </c>
      <c r="X3733" s="102">
        <v>0</v>
      </c>
      <c r="Y3733" s="102">
        <v>2709.54</v>
      </c>
      <c r="Z3733" s="7">
        <v>0</v>
      </c>
      <c r="AA3733" s="7">
        <v>0</v>
      </c>
    </row>
    <row r="3734" spans="1:27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M3734" t="s">
        <v>16080</v>
      </c>
      <c r="N3734">
        <v>39</v>
      </c>
      <c r="O3734" s="7">
        <v>1</v>
      </c>
      <c r="P3734" t="s">
        <v>13428</v>
      </c>
      <c r="Q3734" s="102">
        <v>2299</v>
      </c>
      <c r="R3734" s="102">
        <v>2299</v>
      </c>
      <c r="S3734" s="102">
        <v>1354.77</v>
      </c>
      <c r="T3734">
        <v>1354.77</v>
      </c>
      <c r="U3734" s="7">
        <v>0</v>
      </c>
      <c r="V3734" s="7">
        <v>0</v>
      </c>
      <c r="W3734" s="102">
        <v>0</v>
      </c>
      <c r="X3734" s="102">
        <v>0</v>
      </c>
      <c r="Y3734" s="102">
        <v>1354.77</v>
      </c>
      <c r="Z3734" s="7">
        <v>0</v>
      </c>
      <c r="AA3734" s="7">
        <v>0</v>
      </c>
    </row>
    <row r="3735" spans="1:27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M3735" t="s">
        <v>16080</v>
      </c>
      <c r="N3735">
        <v>44</v>
      </c>
      <c r="O3735" s="7">
        <v>1</v>
      </c>
      <c r="P3735" t="s">
        <v>13428</v>
      </c>
      <c r="Q3735" s="102">
        <v>2299</v>
      </c>
      <c r="R3735" s="102">
        <v>2299</v>
      </c>
      <c r="S3735" s="102">
        <v>1354.77</v>
      </c>
      <c r="T3735">
        <v>1354.77</v>
      </c>
      <c r="U3735" s="7">
        <v>0</v>
      </c>
      <c r="V3735" s="7">
        <v>0</v>
      </c>
      <c r="W3735" s="102">
        <v>0</v>
      </c>
      <c r="X3735" s="102">
        <v>0</v>
      </c>
      <c r="Y3735" s="102">
        <v>1354.77</v>
      </c>
      <c r="Z3735" s="7">
        <v>0</v>
      </c>
      <c r="AA3735" s="7">
        <v>0</v>
      </c>
    </row>
    <row r="3736" spans="1:27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M3736" t="s">
        <v>16080</v>
      </c>
      <c r="N3736" t="s">
        <v>16076</v>
      </c>
      <c r="O3736" s="7">
        <v>8</v>
      </c>
      <c r="P3736" t="s">
        <v>16079</v>
      </c>
      <c r="Q3736" s="102">
        <v>1</v>
      </c>
      <c r="R3736" s="102">
        <v>8</v>
      </c>
      <c r="S3736" s="102">
        <v>0.85</v>
      </c>
      <c r="T3736">
        <v>6.8</v>
      </c>
      <c r="U3736" s="7">
        <v>0</v>
      </c>
      <c r="V3736" s="7">
        <v>0</v>
      </c>
      <c r="W3736" s="102">
        <v>0</v>
      </c>
      <c r="X3736" s="102">
        <v>0</v>
      </c>
      <c r="Y3736" s="102">
        <v>6.8</v>
      </c>
      <c r="Z3736" s="7">
        <v>0</v>
      </c>
      <c r="AA3736" s="7">
        <v>0</v>
      </c>
    </row>
    <row r="3737" spans="1:27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M3737" t="s">
        <v>16080</v>
      </c>
      <c r="N3737" t="s">
        <v>16076</v>
      </c>
      <c r="O3737" s="7">
        <v>10</v>
      </c>
      <c r="P3737" t="s">
        <v>16079</v>
      </c>
      <c r="Q3737" s="102">
        <v>1299</v>
      </c>
      <c r="R3737" s="102">
        <v>12990</v>
      </c>
      <c r="S3737" s="102">
        <v>170</v>
      </c>
      <c r="T3737">
        <v>1700</v>
      </c>
      <c r="U3737" s="7">
        <v>0</v>
      </c>
      <c r="V3737" s="7">
        <v>0</v>
      </c>
      <c r="W3737" s="102">
        <v>0</v>
      </c>
      <c r="X3737" s="102">
        <v>0</v>
      </c>
      <c r="Y3737" s="102">
        <v>1700</v>
      </c>
      <c r="Z3737" s="7">
        <v>0</v>
      </c>
      <c r="AA3737" s="7">
        <v>0</v>
      </c>
    </row>
    <row r="3738" spans="1:27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M3738" t="s">
        <v>16080</v>
      </c>
      <c r="N3738" t="s">
        <v>16076</v>
      </c>
      <c r="O3738" s="7">
        <v>40</v>
      </c>
      <c r="P3738" t="s">
        <v>16079</v>
      </c>
      <c r="Q3738" s="102">
        <v>1</v>
      </c>
      <c r="R3738" s="102">
        <v>40</v>
      </c>
      <c r="S3738" s="102">
        <v>1</v>
      </c>
      <c r="T3738">
        <v>40</v>
      </c>
      <c r="U3738" s="7">
        <v>0</v>
      </c>
      <c r="V3738" s="7">
        <v>0</v>
      </c>
      <c r="W3738" s="102">
        <v>0</v>
      </c>
      <c r="X3738" s="102">
        <v>0</v>
      </c>
      <c r="Y3738" s="102">
        <v>40</v>
      </c>
      <c r="Z3738" s="7">
        <v>0</v>
      </c>
      <c r="AA3738" s="7">
        <v>0</v>
      </c>
    </row>
    <row r="3739" spans="1:27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M3739" t="s">
        <v>16080</v>
      </c>
      <c r="N3739" t="s">
        <v>16072</v>
      </c>
      <c r="O3739" s="7">
        <v>1</v>
      </c>
      <c r="P3739" t="s">
        <v>13428</v>
      </c>
      <c r="Q3739" s="102">
        <v>999</v>
      </c>
      <c r="R3739" s="102">
        <v>999</v>
      </c>
      <c r="S3739" s="102">
        <v>646.97</v>
      </c>
      <c r="T3739">
        <v>646.97</v>
      </c>
      <c r="U3739" s="7">
        <v>5</v>
      </c>
      <c r="V3739" s="7">
        <v>0</v>
      </c>
      <c r="W3739" s="102">
        <v>32.35</v>
      </c>
      <c r="X3739" s="102">
        <v>0</v>
      </c>
      <c r="Y3739" s="102">
        <v>679.32</v>
      </c>
      <c r="Z3739" s="7">
        <v>0</v>
      </c>
      <c r="AA3739" s="7">
        <v>0</v>
      </c>
    </row>
    <row r="3740" spans="1:27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M3740" t="s">
        <v>16080</v>
      </c>
      <c r="N3740">
        <v>30</v>
      </c>
      <c r="O3740" s="7">
        <v>1</v>
      </c>
      <c r="P3740" t="s">
        <v>13428</v>
      </c>
      <c r="Q3740" s="102">
        <v>2499</v>
      </c>
      <c r="R3740" s="102">
        <v>2499</v>
      </c>
      <c r="S3740" s="102">
        <v>1517.25</v>
      </c>
      <c r="T3740">
        <v>1517.25</v>
      </c>
      <c r="U3740" s="7">
        <v>12</v>
      </c>
      <c r="V3740" s="7">
        <v>0</v>
      </c>
      <c r="W3740" s="102">
        <v>182.07</v>
      </c>
      <c r="X3740" s="102">
        <v>0</v>
      </c>
      <c r="Y3740" s="102">
        <v>1699.32</v>
      </c>
      <c r="Z3740" s="7">
        <v>0</v>
      </c>
      <c r="AA3740" s="7">
        <v>0</v>
      </c>
    </row>
    <row r="3741" spans="1:27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M3741" t="s">
        <v>16080</v>
      </c>
      <c r="N3741">
        <v>38</v>
      </c>
      <c r="O3741" s="7">
        <v>1</v>
      </c>
      <c r="P3741" t="s">
        <v>13428</v>
      </c>
      <c r="Q3741" s="102">
        <v>2299</v>
      </c>
      <c r="R3741" s="102">
        <v>2299</v>
      </c>
      <c r="S3741" s="102">
        <v>1395.82</v>
      </c>
      <c r="T3741">
        <v>1395.82</v>
      </c>
      <c r="U3741" s="7">
        <v>12</v>
      </c>
      <c r="V3741" s="7">
        <v>0</v>
      </c>
      <c r="W3741" s="102">
        <v>167.5</v>
      </c>
      <c r="X3741" s="102">
        <v>0</v>
      </c>
      <c r="Y3741" s="102">
        <v>1563.32</v>
      </c>
      <c r="Z3741" s="7">
        <v>0</v>
      </c>
      <c r="AA3741" s="7">
        <v>0</v>
      </c>
    </row>
    <row r="3742" spans="1:27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M3742" t="s">
        <v>16080</v>
      </c>
      <c r="N3742">
        <v>36</v>
      </c>
      <c r="O3742" s="7">
        <v>1</v>
      </c>
      <c r="P3742" t="s">
        <v>13428</v>
      </c>
      <c r="Q3742" s="102">
        <v>2299</v>
      </c>
      <c r="R3742" s="102">
        <v>2299</v>
      </c>
      <c r="S3742" s="102">
        <v>1395.82</v>
      </c>
      <c r="T3742">
        <v>1395.82</v>
      </c>
      <c r="U3742" s="7">
        <v>12</v>
      </c>
      <c r="V3742" s="7">
        <v>0</v>
      </c>
      <c r="W3742" s="102">
        <v>167.5</v>
      </c>
      <c r="X3742" s="102">
        <v>0</v>
      </c>
      <c r="Y3742" s="102">
        <v>1563.32</v>
      </c>
      <c r="Z3742" s="7">
        <v>0</v>
      </c>
      <c r="AA3742" s="7">
        <v>0</v>
      </c>
    </row>
    <row r="3743" spans="1:27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M3743" t="s">
        <v>16080</v>
      </c>
      <c r="N3743">
        <v>30</v>
      </c>
      <c r="O3743" s="7">
        <v>1</v>
      </c>
      <c r="P3743" t="s">
        <v>13428</v>
      </c>
      <c r="Q3743" s="102">
        <v>2499</v>
      </c>
      <c r="R3743" s="102">
        <v>2499</v>
      </c>
      <c r="S3743" s="102">
        <v>1517.25</v>
      </c>
      <c r="T3743">
        <v>1517.25</v>
      </c>
      <c r="U3743" s="7">
        <v>12</v>
      </c>
      <c r="V3743" s="7">
        <v>0</v>
      </c>
      <c r="W3743" s="102">
        <v>182.07</v>
      </c>
      <c r="X3743" s="102">
        <v>0</v>
      </c>
      <c r="Y3743" s="102">
        <v>1699.32</v>
      </c>
      <c r="Z3743" s="7">
        <v>0</v>
      </c>
      <c r="AA3743" s="7">
        <v>0</v>
      </c>
    </row>
    <row r="3744" spans="1:27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M3744" t="s">
        <v>16080</v>
      </c>
      <c r="N3744">
        <v>32</v>
      </c>
      <c r="O3744" s="7">
        <v>2</v>
      </c>
      <c r="P3744" t="s">
        <v>13428</v>
      </c>
      <c r="Q3744" s="102">
        <v>2499</v>
      </c>
      <c r="R3744" s="102">
        <v>4998</v>
      </c>
      <c r="S3744" s="102">
        <v>1517.25</v>
      </c>
      <c r="T3744">
        <v>3034.5</v>
      </c>
      <c r="U3744" s="7">
        <v>0</v>
      </c>
      <c r="V3744" s="7">
        <v>0</v>
      </c>
      <c r="W3744" s="102">
        <v>0</v>
      </c>
      <c r="X3744" s="102">
        <v>0</v>
      </c>
      <c r="Y3744" s="102">
        <v>3034.5</v>
      </c>
      <c r="Z3744" s="7">
        <v>0</v>
      </c>
      <c r="AA3744" s="7">
        <v>0</v>
      </c>
    </row>
    <row r="3745" spans="1:27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M3745" t="s">
        <v>16080</v>
      </c>
      <c r="N3745">
        <v>34</v>
      </c>
      <c r="O3745" s="7">
        <v>2</v>
      </c>
      <c r="P3745" t="s">
        <v>13428</v>
      </c>
      <c r="Q3745" s="102">
        <v>2499</v>
      </c>
      <c r="R3745" s="102">
        <v>4998</v>
      </c>
      <c r="S3745" s="102">
        <v>1517.25</v>
      </c>
      <c r="T3745">
        <v>3034.5</v>
      </c>
      <c r="U3745" s="7">
        <v>0</v>
      </c>
      <c r="V3745" s="7">
        <v>0</v>
      </c>
      <c r="W3745" s="102">
        <v>0</v>
      </c>
      <c r="X3745" s="102">
        <v>0</v>
      </c>
      <c r="Y3745" s="102">
        <v>3034.5</v>
      </c>
      <c r="Z3745" s="7">
        <v>0</v>
      </c>
      <c r="AA3745" s="7">
        <v>0</v>
      </c>
    </row>
    <row r="3746" spans="1:27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M3746" t="s">
        <v>16080</v>
      </c>
      <c r="N3746">
        <v>36</v>
      </c>
      <c r="O3746" s="7">
        <v>1</v>
      </c>
      <c r="P3746" t="s">
        <v>13428</v>
      </c>
      <c r="Q3746" s="102">
        <v>2499</v>
      </c>
      <c r="R3746" s="102">
        <v>2499</v>
      </c>
      <c r="S3746" s="102">
        <v>1517.25</v>
      </c>
      <c r="T3746">
        <v>1517.25</v>
      </c>
      <c r="U3746" s="7">
        <v>12</v>
      </c>
      <c r="V3746" s="7">
        <v>0</v>
      </c>
      <c r="W3746" s="102">
        <v>182.07</v>
      </c>
      <c r="X3746" s="102">
        <v>0</v>
      </c>
      <c r="Y3746" s="102">
        <v>1699.32</v>
      </c>
      <c r="Z3746" s="7">
        <v>0</v>
      </c>
      <c r="AA3746" s="7">
        <v>0</v>
      </c>
    </row>
    <row r="3747" spans="1:27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M3747" t="s">
        <v>16080</v>
      </c>
      <c r="N3747">
        <v>38</v>
      </c>
      <c r="O3747" s="7">
        <v>1</v>
      </c>
      <c r="P3747" t="s">
        <v>13428</v>
      </c>
      <c r="Q3747" s="102">
        <v>2499</v>
      </c>
      <c r="R3747" s="102">
        <v>2499</v>
      </c>
      <c r="S3747" s="102">
        <v>1517.25</v>
      </c>
      <c r="T3747">
        <v>1517.25</v>
      </c>
      <c r="U3747" s="7">
        <v>12</v>
      </c>
      <c r="V3747" s="7">
        <v>0</v>
      </c>
      <c r="W3747" s="102">
        <v>182.07</v>
      </c>
      <c r="X3747" s="102">
        <v>0</v>
      </c>
      <c r="Y3747" s="102">
        <v>1699.32</v>
      </c>
      <c r="Z3747" s="7">
        <v>0</v>
      </c>
      <c r="AA3747" s="7">
        <v>0</v>
      </c>
    </row>
    <row r="3748" spans="1:27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M3748" t="s">
        <v>16080</v>
      </c>
      <c r="N3748">
        <v>32</v>
      </c>
      <c r="O3748" s="7">
        <v>2</v>
      </c>
      <c r="P3748" t="s">
        <v>13428</v>
      </c>
      <c r="Q3748" s="102">
        <v>2499</v>
      </c>
      <c r="R3748" s="102">
        <v>4998</v>
      </c>
      <c r="S3748" s="102">
        <v>1517.25</v>
      </c>
      <c r="T3748">
        <v>3034.5</v>
      </c>
      <c r="U3748" s="7">
        <v>0</v>
      </c>
      <c r="V3748" s="7">
        <v>0</v>
      </c>
      <c r="W3748" s="102">
        <v>0</v>
      </c>
      <c r="X3748" s="102">
        <v>0</v>
      </c>
      <c r="Y3748" s="102">
        <v>3034.5</v>
      </c>
      <c r="Z3748" s="7">
        <v>0</v>
      </c>
      <c r="AA3748" s="7">
        <v>0</v>
      </c>
    </row>
    <row r="3749" spans="1:27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M3749" t="s">
        <v>16080</v>
      </c>
      <c r="N3749">
        <v>34</v>
      </c>
      <c r="O3749" s="7">
        <v>2</v>
      </c>
      <c r="P3749" t="s">
        <v>13428</v>
      </c>
      <c r="Q3749" s="102">
        <v>2499</v>
      </c>
      <c r="R3749" s="102">
        <v>4998</v>
      </c>
      <c r="S3749" s="102">
        <v>1517.25</v>
      </c>
      <c r="T3749">
        <v>3034.5</v>
      </c>
      <c r="U3749" s="7">
        <v>0</v>
      </c>
      <c r="V3749" s="7">
        <v>0</v>
      </c>
      <c r="W3749" s="102">
        <v>0</v>
      </c>
      <c r="X3749" s="102">
        <v>0</v>
      </c>
      <c r="Y3749" s="102">
        <v>3034.5</v>
      </c>
      <c r="Z3749" s="7">
        <v>0</v>
      </c>
      <c r="AA3749" s="7">
        <v>0</v>
      </c>
    </row>
    <row r="3750" spans="1:27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M3750" t="s">
        <v>16080</v>
      </c>
      <c r="N3750">
        <v>36</v>
      </c>
      <c r="O3750" s="7">
        <v>1</v>
      </c>
      <c r="P3750" t="s">
        <v>13428</v>
      </c>
      <c r="Q3750" s="102">
        <v>2499</v>
      </c>
      <c r="R3750" s="102">
        <v>2499</v>
      </c>
      <c r="S3750" s="102">
        <v>1517.25</v>
      </c>
      <c r="T3750">
        <v>1517.25</v>
      </c>
      <c r="U3750" s="7">
        <v>12</v>
      </c>
      <c r="V3750" s="7">
        <v>0</v>
      </c>
      <c r="W3750" s="102">
        <v>182.07</v>
      </c>
      <c r="X3750" s="102">
        <v>0</v>
      </c>
      <c r="Y3750" s="102">
        <v>1699.32</v>
      </c>
      <c r="Z3750" s="7">
        <v>0</v>
      </c>
      <c r="AA3750" s="7">
        <v>0</v>
      </c>
    </row>
    <row r="3751" spans="1:27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M3751" t="s">
        <v>16080</v>
      </c>
      <c r="N3751" t="s">
        <v>16073</v>
      </c>
      <c r="O3751" s="7">
        <v>1</v>
      </c>
      <c r="P3751" t="s">
        <v>13428</v>
      </c>
      <c r="Q3751" s="102">
        <v>999</v>
      </c>
      <c r="R3751" s="102">
        <v>999</v>
      </c>
      <c r="S3751" s="102">
        <v>646.97</v>
      </c>
      <c r="T3751">
        <v>646.97</v>
      </c>
      <c r="U3751" s="7">
        <v>5</v>
      </c>
      <c r="V3751" s="7">
        <v>0</v>
      </c>
      <c r="W3751" s="102">
        <v>32.35</v>
      </c>
      <c r="X3751" s="102">
        <v>0</v>
      </c>
      <c r="Y3751" s="102">
        <v>679.32</v>
      </c>
      <c r="Z3751" s="7">
        <v>0</v>
      </c>
      <c r="AA3751" s="7">
        <v>0</v>
      </c>
    </row>
    <row r="3752" spans="1:27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M3752" t="s">
        <v>16080</v>
      </c>
      <c r="N3752" t="s">
        <v>16071</v>
      </c>
      <c r="O3752" s="7">
        <v>1</v>
      </c>
      <c r="P3752" t="s">
        <v>13428</v>
      </c>
      <c r="Q3752" s="102">
        <v>999</v>
      </c>
      <c r="R3752" s="102">
        <v>999</v>
      </c>
      <c r="S3752" s="102">
        <v>646.97</v>
      </c>
      <c r="T3752">
        <v>646.97</v>
      </c>
      <c r="U3752" s="7">
        <v>5</v>
      </c>
      <c r="V3752" s="7">
        <v>0</v>
      </c>
      <c r="W3752" s="102">
        <v>32.35</v>
      </c>
      <c r="X3752" s="102">
        <v>0</v>
      </c>
      <c r="Y3752" s="102">
        <v>679.32</v>
      </c>
      <c r="Z3752" s="7">
        <v>0</v>
      </c>
      <c r="AA3752" s="7">
        <v>0</v>
      </c>
    </row>
    <row r="3753" spans="1:27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M3753" t="s">
        <v>16080</v>
      </c>
      <c r="N3753" t="s">
        <v>16073</v>
      </c>
      <c r="O3753" s="7">
        <v>1</v>
      </c>
      <c r="P3753" t="s">
        <v>13428</v>
      </c>
      <c r="Q3753" s="102">
        <v>1999</v>
      </c>
      <c r="R3753" s="102">
        <v>1999</v>
      </c>
      <c r="S3753" s="102">
        <v>1213.68</v>
      </c>
      <c r="T3753">
        <v>1213.68</v>
      </c>
      <c r="U3753" s="7">
        <v>12</v>
      </c>
      <c r="V3753" s="7">
        <v>0</v>
      </c>
      <c r="W3753" s="102">
        <v>145.63999999999999</v>
      </c>
      <c r="X3753" s="102">
        <v>0</v>
      </c>
      <c r="Y3753" s="102">
        <v>1359.3200000000002</v>
      </c>
      <c r="Z3753" s="7">
        <v>0</v>
      </c>
      <c r="AA3753" s="7">
        <v>0</v>
      </c>
    </row>
    <row r="3754" spans="1:27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M3754" t="s">
        <v>16080</v>
      </c>
      <c r="N3754" t="s">
        <v>16073</v>
      </c>
      <c r="O3754" s="7">
        <v>1</v>
      </c>
      <c r="P3754" t="s">
        <v>13428</v>
      </c>
      <c r="Q3754" s="102">
        <v>2199</v>
      </c>
      <c r="R3754" s="102">
        <v>2199</v>
      </c>
      <c r="S3754" s="102">
        <v>1335.11</v>
      </c>
      <c r="T3754">
        <v>1335.11</v>
      </c>
      <c r="U3754" s="7">
        <v>12</v>
      </c>
      <c r="V3754" s="7">
        <v>0</v>
      </c>
      <c r="W3754" s="102">
        <v>160.21</v>
      </c>
      <c r="X3754" s="102">
        <v>0</v>
      </c>
      <c r="Y3754" s="102">
        <v>1495.32</v>
      </c>
      <c r="Z3754" s="7">
        <v>0</v>
      </c>
      <c r="AA3754" s="7">
        <v>0</v>
      </c>
    </row>
    <row r="3755" spans="1:27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M3755" t="s">
        <v>16080</v>
      </c>
      <c r="N3755" t="s">
        <v>16074</v>
      </c>
      <c r="O3755" s="7">
        <v>2</v>
      </c>
      <c r="P3755" t="s">
        <v>13428</v>
      </c>
      <c r="Q3755" s="102">
        <v>2199</v>
      </c>
      <c r="R3755" s="102">
        <v>4398</v>
      </c>
      <c r="S3755" s="102">
        <v>1335.11</v>
      </c>
      <c r="T3755">
        <v>2670.22</v>
      </c>
      <c r="U3755" s="7">
        <v>0</v>
      </c>
      <c r="V3755" s="7">
        <v>0</v>
      </c>
      <c r="W3755" s="102">
        <v>0</v>
      </c>
      <c r="X3755" s="102">
        <v>0</v>
      </c>
      <c r="Y3755" s="102">
        <v>2670.22</v>
      </c>
      <c r="Z3755" s="7">
        <v>0</v>
      </c>
      <c r="AA3755" s="7">
        <v>0</v>
      </c>
    </row>
    <row r="3756" spans="1:27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M3756" t="s">
        <v>16080</v>
      </c>
      <c r="N3756" t="s">
        <v>16071</v>
      </c>
      <c r="O3756" s="7">
        <v>2</v>
      </c>
      <c r="P3756" t="s">
        <v>13428</v>
      </c>
      <c r="Q3756" s="102">
        <v>2199</v>
      </c>
      <c r="R3756" s="102">
        <v>4398</v>
      </c>
      <c r="S3756" s="102">
        <v>1335.11</v>
      </c>
      <c r="T3756">
        <v>2670.22</v>
      </c>
      <c r="U3756" s="7">
        <v>0</v>
      </c>
      <c r="V3756" s="7">
        <v>0</v>
      </c>
      <c r="W3756" s="102">
        <v>0</v>
      </c>
      <c r="X3756" s="102">
        <v>0</v>
      </c>
      <c r="Y3756" s="102">
        <v>2670.22</v>
      </c>
      <c r="Z3756" s="7">
        <v>0</v>
      </c>
      <c r="AA3756" s="7">
        <v>0</v>
      </c>
    </row>
    <row r="3757" spans="1:27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M3757" t="s">
        <v>16080</v>
      </c>
      <c r="N3757" t="s">
        <v>16072</v>
      </c>
      <c r="O3757" s="7">
        <v>1</v>
      </c>
      <c r="P3757" t="s">
        <v>13428</v>
      </c>
      <c r="Q3757" s="102">
        <v>2199</v>
      </c>
      <c r="R3757" s="102">
        <v>2199</v>
      </c>
      <c r="S3757" s="102">
        <v>1335.11</v>
      </c>
      <c r="T3757">
        <v>1335.11</v>
      </c>
      <c r="U3757" s="7">
        <v>12</v>
      </c>
      <c r="V3757" s="7">
        <v>0</v>
      </c>
      <c r="W3757" s="102">
        <v>160.21</v>
      </c>
      <c r="X3757" s="102">
        <v>0</v>
      </c>
      <c r="Y3757" s="102">
        <v>1495.32</v>
      </c>
      <c r="Z3757" s="7">
        <v>0</v>
      </c>
      <c r="AA3757" s="7">
        <v>0</v>
      </c>
    </row>
    <row r="3758" spans="1:27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M3758" t="s">
        <v>16080</v>
      </c>
      <c r="N3758" t="s">
        <v>16075</v>
      </c>
      <c r="O3758" s="7">
        <v>1</v>
      </c>
      <c r="P3758" t="s">
        <v>13428</v>
      </c>
      <c r="Q3758" s="102">
        <v>2199</v>
      </c>
      <c r="R3758" s="102">
        <v>2199</v>
      </c>
      <c r="S3758" s="102">
        <v>1335.11</v>
      </c>
      <c r="T3758">
        <v>1335.11</v>
      </c>
      <c r="U3758" s="7">
        <v>12</v>
      </c>
      <c r="V3758" s="7">
        <v>0</v>
      </c>
      <c r="W3758" s="102">
        <v>160.21</v>
      </c>
      <c r="X3758" s="102">
        <v>0</v>
      </c>
      <c r="Y3758" s="102">
        <v>1495.32</v>
      </c>
      <c r="Z3758" s="7">
        <v>0</v>
      </c>
      <c r="AA3758" s="7">
        <v>0</v>
      </c>
    </row>
    <row r="3759" spans="1:27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M3759" t="s">
        <v>16080</v>
      </c>
      <c r="N3759" t="s">
        <v>16074</v>
      </c>
      <c r="O3759" s="7">
        <v>1</v>
      </c>
      <c r="P3759" t="s">
        <v>13428</v>
      </c>
      <c r="Q3759" s="102">
        <v>999</v>
      </c>
      <c r="R3759" s="102">
        <v>999</v>
      </c>
      <c r="S3759" s="102">
        <v>646.97</v>
      </c>
      <c r="T3759">
        <v>646.97</v>
      </c>
      <c r="U3759" s="7">
        <v>5</v>
      </c>
      <c r="V3759" s="7">
        <v>0</v>
      </c>
      <c r="W3759" s="102">
        <v>32.35</v>
      </c>
      <c r="X3759" s="102">
        <v>0</v>
      </c>
      <c r="Y3759" s="102">
        <v>679.32</v>
      </c>
      <c r="Z3759" s="7">
        <v>0</v>
      </c>
      <c r="AA3759" s="7">
        <v>0</v>
      </c>
    </row>
    <row r="3760" spans="1:27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M3760" t="s">
        <v>16080</v>
      </c>
      <c r="N3760">
        <v>38</v>
      </c>
      <c r="O3760" s="7">
        <v>1</v>
      </c>
      <c r="P3760" t="s">
        <v>13428</v>
      </c>
      <c r="Q3760" s="102">
        <v>2199</v>
      </c>
      <c r="R3760" s="102">
        <v>2199</v>
      </c>
      <c r="S3760" s="102">
        <v>1335.11</v>
      </c>
      <c r="T3760">
        <v>1335.11</v>
      </c>
      <c r="U3760" s="7">
        <v>12</v>
      </c>
      <c r="V3760" s="7">
        <v>0</v>
      </c>
      <c r="W3760" s="102">
        <v>160.21</v>
      </c>
      <c r="X3760" s="102">
        <v>0</v>
      </c>
      <c r="Y3760" s="102">
        <v>1495.32</v>
      </c>
      <c r="Z3760" s="7">
        <v>0</v>
      </c>
      <c r="AA3760" s="7">
        <v>0</v>
      </c>
    </row>
    <row r="3761" spans="1:27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M3761" t="s">
        <v>16080</v>
      </c>
      <c r="N3761">
        <v>32</v>
      </c>
      <c r="O3761" s="7">
        <v>2</v>
      </c>
      <c r="P3761" t="s">
        <v>13428</v>
      </c>
      <c r="Q3761" s="102">
        <v>1999</v>
      </c>
      <c r="R3761" s="102">
        <v>3998</v>
      </c>
      <c r="S3761" s="102">
        <v>1213.68</v>
      </c>
      <c r="T3761">
        <v>2427.36</v>
      </c>
      <c r="U3761" s="7">
        <v>0</v>
      </c>
      <c r="V3761" s="7">
        <v>0</v>
      </c>
      <c r="W3761" s="102">
        <v>0</v>
      </c>
      <c r="X3761" s="102">
        <v>0</v>
      </c>
      <c r="Y3761" s="102">
        <v>2427.36</v>
      </c>
      <c r="Z3761" s="7">
        <v>0</v>
      </c>
      <c r="AA3761" s="7">
        <v>0</v>
      </c>
    </row>
    <row r="3762" spans="1:27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M3762" t="s">
        <v>16080</v>
      </c>
      <c r="N3762">
        <v>34</v>
      </c>
      <c r="O3762" s="7">
        <v>2</v>
      </c>
      <c r="P3762" t="s">
        <v>13428</v>
      </c>
      <c r="Q3762" s="102">
        <v>1999</v>
      </c>
      <c r="R3762" s="102">
        <v>3998</v>
      </c>
      <c r="S3762" s="102">
        <v>1213.68</v>
      </c>
      <c r="T3762">
        <v>2427.36</v>
      </c>
      <c r="U3762" s="7">
        <v>0</v>
      </c>
      <c r="V3762" s="7">
        <v>0</v>
      </c>
      <c r="W3762" s="102">
        <v>0</v>
      </c>
      <c r="X3762" s="102">
        <v>0</v>
      </c>
      <c r="Y3762" s="102">
        <v>2427.36</v>
      </c>
      <c r="Z3762" s="7">
        <v>0</v>
      </c>
      <c r="AA3762" s="7">
        <v>0</v>
      </c>
    </row>
    <row r="3763" spans="1:27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M3763" t="s">
        <v>16080</v>
      </c>
      <c r="N3763">
        <v>36</v>
      </c>
      <c r="O3763" s="7">
        <v>1</v>
      </c>
      <c r="P3763" t="s">
        <v>13428</v>
      </c>
      <c r="Q3763" s="102">
        <v>1999</v>
      </c>
      <c r="R3763" s="102">
        <v>1999</v>
      </c>
      <c r="S3763" s="102">
        <v>1213.68</v>
      </c>
      <c r="T3763">
        <v>1213.68</v>
      </c>
      <c r="U3763" s="7">
        <v>12</v>
      </c>
      <c r="V3763" s="7">
        <v>0</v>
      </c>
      <c r="W3763" s="102">
        <v>145.63999999999999</v>
      </c>
      <c r="X3763" s="102">
        <v>0</v>
      </c>
      <c r="Y3763" s="102">
        <v>1359.3200000000002</v>
      </c>
      <c r="Z3763" s="7">
        <v>0</v>
      </c>
      <c r="AA3763" s="7">
        <v>0</v>
      </c>
    </row>
    <row r="3764" spans="1:27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M3764" t="s">
        <v>16080</v>
      </c>
      <c r="N3764">
        <v>30</v>
      </c>
      <c r="O3764" s="7">
        <v>1</v>
      </c>
      <c r="P3764" t="s">
        <v>13428</v>
      </c>
      <c r="Q3764" s="102">
        <v>2199</v>
      </c>
      <c r="R3764" s="102">
        <v>2199</v>
      </c>
      <c r="S3764" s="102">
        <v>1335.11</v>
      </c>
      <c r="T3764">
        <v>1335.11</v>
      </c>
      <c r="U3764" s="7">
        <v>12</v>
      </c>
      <c r="V3764" s="7">
        <v>0</v>
      </c>
      <c r="W3764" s="102">
        <v>160.21</v>
      </c>
      <c r="X3764" s="102">
        <v>0</v>
      </c>
      <c r="Y3764" s="102">
        <v>1495.32</v>
      </c>
      <c r="Z3764" s="7">
        <v>0</v>
      </c>
      <c r="AA3764" s="7">
        <v>0</v>
      </c>
    </row>
    <row r="3765" spans="1:27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M3765" t="s">
        <v>16080</v>
      </c>
      <c r="N3765">
        <v>32</v>
      </c>
      <c r="O3765" s="7">
        <v>2</v>
      </c>
      <c r="P3765" t="s">
        <v>13428</v>
      </c>
      <c r="Q3765" s="102">
        <v>2199</v>
      </c>
      <c r="R3765" s="102">
        <v>4398</v>
      </c>
      <c r="S3765" s="102">
        <v>1335.11</v>
      </c>
      <c r="T3765">
        <v>2670.22</v>
      </c>
      <c r="U3765" s="7">
        <v>0</v>
      </c>
      <c r="V3765" s="7">
        <v>0</v>
      </c>
      <c r="W3765" s="102">
        <v>0</v>
      </c>
      <c r="X3765" s="102">
        <v>0</v>
      </c>
      <c r="Y3765" s="102">
        <v>2670.22</v>
      </c>
      <c r="Z3765" s="7">
        <v>0</v>
      </c>
      <c r="AA3765" s="7">
        <v>0</v>
      </c>
    </row>
    <row r="3766" spans="1:27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M3766" t="s">
        <v>16080</v>
      </c>
      <c r="N3766" t="s">
        <v>16071</v>
      </c>
      <c r="O3766" s="7">
        <v>2</v>
      </c>
      <c r="P3766" t="s">
        <v>13428</v>
      </c>
      <c r="Q3766" s="102">
        <v>1999</v>
      </c>
      <c r="R3766" s="102">
        <v>3998</v>
      </c>
      <c r="S3766" s="102">
        <v>1213.68</v>
      </c>
      <c r="T3766">
        <v>2427.36</v>
      </c>
      <c r="U3766" s="7">
        <v>0</v>
      </c>
      <c r="V3766" s="7">
        <v>0</v>
      </c>
      <c r="W3766" s="102">
        <v>0</v>
      </c>
      <c r="X3766" s="102">
        <v>0</v>
      </c>
      <c r="Y3766" s="102">
        <v>2427.36</v>
      </c>
      <c r="Z3766" s="7">
        <v>0</v>
      </c>
      <c r="AA3766" s="7">
        <v>0</v>
      </c>
    </row>
    <row r="3767" spans="1:27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M3767" t="s">
        <v>16080</v>
      </c>
      <c r="N3767">
        <v>36</v>
      </c>
      <c r="O3767" s="7">
        <v>1</v>
      </c>
      <c r="P3767" t="s">
        <v>13428</v>
      </c>
      <c r="Q3767" s="102">
        <v>2199</v>
      </c>
      <c r="R3767" s="102">
        <v>2199</v>
      </c>
      <c r="S3767" s="102">
        <v>1335.11</v>
      </c>
      <c r="T3767">
        <v>1335.11</v>
      </c>
      <c r="U3767" s="7">
        <v>12</v>
      </c>
      <c r="V3767" s="7">
        <v>0</v>
      </c>
      <c r="W3767" s="102">
        <v>160.21</v>
      </c>
      <c r="X3767" s="102">
        <v>0</v>
      </c>
      <c r="Y3767" s="102">
        <v>1495.32</v>
      </c>
      <c r="Z3767" s="7">
        <v>0</v>
      </c>
      <c r="AA3767" s="7">
        <v>0</v>
      </c>
    </row>
    <row r="3768" spans="1:27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M3768" t="s">
        <v>16080</v>
      </c>
      <c r="N3768" t="s">
        <v>16075</v>
      </c>
      <c r="O3768" s="7">
        <v>1</v>
      </c>
      <c r="P3768" t="s">
        <v>13428</v>
      </c>
      <c r="Q3768" s="102">
        <v>1999</v>
      </c>
      <c r="R3768" s="102">
        <v>1999</v>
      </c>
      <c r="S3768" s="102">
        <v>1213.68</v>
      </c>
      <c r="T3768">
        <v>1213.68</v>
      </c>
      <c r="U3768" s="7">
        <v>12</v>
      </c>
      <c r="V3768" s="7">
        <v>0</v>
      </c>
      <c r="W3768" s="102">
        <v>145.63999999999999</v>
      </c>
      <c r="X3768" s="102">
        <v>0</v>
      </c>
      <c r="Y3768" s="102">
        <v>1359.3200000000002</v>
      </c>
      <c r="Z3768" s="7">
        <v>0</v>
      </c>
      <c r="AA3768" s="7">
        <v>0</v>
      </c>
    </row>
    <row r="3769" spans="1:27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M3769" t="s">
        <v>16080</v>
      </c>
      <c r="N3769">
        <v>30</v>
      </c>
      <c r="O3769" s="7">
        <v>1</v>
      </c>
      <c r="P3769" t="s">
        <v>13428</v>
      </c>
      <c r="Q3769" s="102">
        <v>2299</v>
      </c>
      <c r="R3769" s="102">
        <v>2299</v>
      </c>
      <c r="S3769" s="102">
        <v>1395.82</v>
      </c>
      <c r="T3769">
        <v>1395.82</v>
      </c>
      <c r="U3769" s="7">
        <v>12</v>
      </c>
      <c r="V3769" s="7">
        <v>0</v>
      </c>
      <c r="W3769" s="102">
        <v>167.5</v>
      </c>
      <c r="X3769" s="102">
        <v>0</v>
      </c>
      <c r="Y3769" s="102">
        <v>1563.32</v>
      </c>
      <c r="Z3769" s="7">
        <v>0</v>
      </c>
      <c r="AA3769" s="7">
        <v>0</v>
      </c>
    </row>
    <row r="3770" spans="1:27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M3770" t="s">
        <v>16080</v>
      </c>
      <c r="N3770">
        <v>32</v>
      </c>
      <c r="O3770" s="7">
        <v>2</v>
      </c>
      <c r="P3770" t="s">
        <v>13428</v>
      </c>
      <c r="Q3770" s="102">
        <v>2299</v>
      </c>
      <c r="R3770" s="102">
        <v>4598</v>
      </c>
      <c r="S3770" s="102">
        <v>1395.82</v>
      </c>
      <c r="T3770">
        <v>2791.64</v>
      </c>
      <c r="U3770" s="7">
        <v>0</v>
      </c>
      <c r="V3770" s="7">
        <v>0</v>
      </c>
      <c r="W3770" s="102">
        <v>0</v>
      </c>
      <c r="X3770" s="102">
        <v>0</v>
      </c>
      <c r="Y3770" s="102">
        <v>2791.64</v>
      </c>
      <c r="Z3770" s="7">
        <v>0</v>
      </c>
      <c r="AA3770" s="7">
        <v>0</v>
      </c>
    </row>
    <row r="3771" spans="1:27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M3771" t="s">
        <v>16080</v>
      </c>
      <c r="N3771">
        <v>34</v>
      </c>
      <c r="O3771" s="7">
        <v>2</v>
      </c>
      <c r="P3771" t="s">
        <v>13428</v>
      </c>
      <c r="Q3771" s="102">
        <v>2299</v>
      </c>
      <c r="R3771" s="102">
        <v>4598</v>
      </c>
      <c r="S3771" s="102">
        <v>1395.82</v>
      </c>
      <c r="T3771">
        <v>2791.64</v>
      </c>
      <c r="U3771" s="7">
        <v>0</v>
      </c>
      <c r="V3771" s="7">
        <v>0</v>
      </c>
      <c r="W3771" s="102">
        <v>0</v>
      </c>
      <c r="X3771" s="102">
        <v>0</v>
      </c>
      <c r="Y3771" s="102">
        <v>2791.64</v>
      </c>
      <c r="Z3771" s="7">
        <v>0</v>
      </c>
      <c r="AA3771" s="7">
        <v>0</v>
      </c>
    </row>
    <row r="3772" spans="1:27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M3772" t="s">
        <v>16080</v>
      </c>
      <c r="N3772">
        <v>30</v>
      </c>
      <c r="O3772" s="7">
        <v>1</v>
      </c>
      <c r="P3772" t="s">
        <v>13428</v>
      </c>
      <c r="Q3772" s="102">
        <v>1999</v>
      </c>
      <c r="R3772" s="102">
        <v>1999</v>
      </c>
      <c r="S3772" s="102">
        <v>1213.68</v>
      </c>
      <c r="T3772">
        <v>1213.68</v>
      </c>
      <c r="U3772" s="7">
        <v>12</v>
      </c>
      <c r="V3772" s="7">
        <v>0</v>
      </c>
      <c r="W3772" s="102">
        <v>145.63999999999999</v>
      </c>
      <c r="X3772" s="102">
        <v>0</v>
      </c>
      <c r="Y3772" s="102">
        <v>1359.3200000000002</v>
      </c>
      <c r="Z3772" s="7">
        <v>0</v>
      </c>
      <c r="AA3772" s="7">
        <v>0</v>
      </c>
    </row>
    <row r="3773" spans="1:27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M3773" t="s">
        <v>16080</v>
      </c>
      <c r="N3773">
        <v>32</v>
      </c>
      <c r="O3773" s="7">
        <v>2</v>
      </c>
      <c r="P3773" t="s">
        <v>13428</v>
      </c>
      <c r="Q3773" s="102">
        <v>1999</v>
      </c>
      <c r="R3773" s="102">
        <v>3998</v>
      </c>
      <c r="S3773" s="102">
        <v>1213.68</v>
      </c>
      <c r="T3773">
        <v>2427.36</v>
      </c>
      <c r="U3773" s="7">
        <v>0</v>
      </c>
      <c r="V3773" s="7">
        <v>0</v>
      </c>
      <c r="W3773" s="102">
        <v>0</v>
      </c>
      <c r="X3773" s="102">
        <v>0</v>
      </c>
      <c r="Y3773" s="102">
        <v>2427.36</v>
      </c>
      <c r="Z3773" s="7">
        <v>0</v>
      </c>
      <c r="AA3773" s="7">
        <v>0</v>
      </c>
    </row>
    <row r="3774" spans="1:27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M3774" t="s">
        <v>16080</v>
      </c>
      <c r="N3774">
        <v>34</v>
      </c>
      <c r="O3774" s="7">
        <v>2</v>
      </c>
      <c r="P3774" t="s">
        <v>13428</v>
      </c>
      <c r="Q3774" s="102">
        <v>1999</v>
      </c>
      <c r="R3774" s="102">
        <v>3998</v>
      </c>
      <c r="S3774" s="102">
        <v>1213.68</v>
      </c>
      <c r="T3774">
        <v>2427.36</v>
      </c>
      <c r="U3774" s="7">
        <v>0</v>
      </c>
      <c r="V3774" s="7">
        <v>0</v>
      </c>
      <c r="W3774" s="102">
        <v>0</v>
      </c>
      <c r="X3774" s="102">
        <v>0</v>
      </c>
      <c r="Y3774" s="102">
        <v>2427.36</v>
      </c>
      <c r="Z3774" s="7">
        <v>0</v>
      </c>
      <c r="AA3774" s="7">
        <v>0</v>
      </c>
    </row>
    <row r="3775" spans="1:27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M3775" t="s">
        <v>16080</v>
      </c>
      <c r="N3775">
        <v>36</v>
      </c>
      <c r="O3775" s="7">
        <v>1</v>
      </c>
      <c r="P3775" t="s">
        <v>13428</v>
      </c>
      <c r="Q3775" s="102">
        <v>1999</v>
      </c>
      <c r="R3775" s="102">
        <v>1999</v>
      </c>
      <c r="S3775" s="102">
        <v>1213.68</v>
      </c>
      <c r="T3775">
        <v>1213.68</v>
      </c>
      <c r="U3775" s="7">
        <v>12</v>
      </c>
      <c r="V3775" s="7">
        <v>0</v>
      </c>
      <c r="W3775" s="102">
        <v>145.63999999999999</v>
      </c>
      <c r="X3775" s="102">
        <v>0</v>
      </c>
      <c r="Y3775" s="102">
        <v>1359.3200000000002</v>
      </c>
      <c r="Z3775" s="7">
        <v>0</v>
      </c>
      <c r="AA3775" s="7">
        <v>0</v>
      </c>
    </row>
    <row r="3776" spans="1:27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M3776" t="s">
        <v>16080</v>
      </c>
      <c r="N3776">
        <v>38</v>
      </c>
      <c r="O3776" s="7">
        <v>1</v>
      </c>
      <c r="P3776" t="s">
        <v>13428</v>
      </c>
      <c r="Q3776" s="102">
        <v>1999</v>
      </c>
      <c r="R3776" s="102">
        <v>1999</v>
      </c>
      <c r="S3776" s="102">
        <v>1213.68</v>
      </c>
      <c r="T3776">
        <v>1213.68</v>
      </c>
      <c r="U3776" s="7">
        <v>12</v>
      </c>
      <c r="V3776" s="7">
        <v>0</v>
      </c>
      <c r="W3776" s="102">
        <v>145.63999999999999</v>
      </c>
      <c r="X3776" s="102">
        <v>0</v>
      </c>
      <c r="Y3776" s="102">
        <v>1359.3200000000002</v>
      </c>
      <c r="Z3776" s="7">
        <v>0</v>
      </c>
      <c r="AA3776" s="7">
        <v>0</v>
      </c>
    </row>
    <row r="3777" spans="1:27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M3777" t="s">
        <v>16080</v>
      </c>
      <c r="N3777" t="s">
        <v>16074</v>
      </c>
      <c r="O3777" s="7">
        <v>2</v>
      </c>
      <c r="P3777" t="s">
        <v>13428</v>
      </c>
      <c r="Q3777" s="102">
        <v>1999</v>
      </c>
      <c r="R3777" s="102">
        <v>3998</v>
      </c>
      <c r="S3777" s="102">
        <v>1213.68</v>
      </c>
      <c r="T3777">
        <v>2427.36</v>
      </c>
      <c r="U3777" s="7">
        <v>0</v>
      </c>
      <c r="V3777" s="7">
        <v>0</v>
      </c>
      <c r="W3777" s="102">
        <v>0</v>
      </c>
      <c r="X3777" s="102">
        <v>0</v>
      </c>
      <c r="Y3777" s="102">
        <v>2427.36</v>
      </c>
      <c r="Z3777" s="7">
        <v>0</v>
      </c>
      <c r="AA3777" s="7">
        <v>0</v>
      </c>
    </row>
    <row r="3778" spans="1:27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M3778" t="s">
        <v>16080</v>
      </c>
      <c r="N3778" t="s">
        <v>16072</v>
      </c>
      <c r="O3778" s="7">
        <v>1</v>
      </c>
      <c r="P3778" t="s">
        <v>13428</v>
      </c>
      <c r="Q3778" s="102">
        <v>1999</v>
      </c>
      <c r="R3778" s="102">
        <v>1999</v>
      </c>
      <c r="S3778" s="102">
        <v>1213.68</v>
      </c>
      <c r="T3778">
        <v>1213.68</v>
      </c>
      <c r="U3778" s="7">
        <v>12</v>
      </c>
      <c r="V3778" s="7">
        <v>0</v>
      </c>
      <c r="W3778" s="102">
        <v>145.63999999999999</v>
      </c>
      <c r="X3778" s="102">
        <v>0</v>
      </c>
      <c r="Y3778" s="102">
        <v>1359.3200000000002</v>
      </c>
      <c r="Z3778" s="7">
        <v>0</v>
      </c>
      <c r="AA3778" s="7">
        <v>0</v>
      </c>
    </row>
    <row r="3779" spans="1:27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M3779" t="s">
        <v>16080</v>
      </c>
      <c r="N3779">
        <v>34</v>
      </c>
      <c r="O3779" s="7">
        <v>2</v>
      </c>
      <c r="P3779" t="s">
        <v>13428</v>
      </c>
      <c r="Q3779" s="102">
        <v>2199</v>
      </c>
      <c r="R3779" s="102">
        <v>4398</v>
      </c>
      <c r="S3779" s="102">
        <v>1335.11</v>
      </c>
      <c r="T3779">
        <v>2670.22</v>
      </c>
      <c r="U3779" s="7">
        <v>0</v>
      </c>
      <c r="V3779" s="7">
        <v>0</v>
      </c>
      <c r="W3779" s="102">
        <v>0</v>
      </c>
      <c r="X3779" s="102">
        <v>0</v>
      </c>
      <c r="Y3779" s="102">
        <v>2670.22</v>
      </c>
      <c r="Z3779" s="7">
        <v>0</v>
      </c>
      <c r="AA3779" s="7">
        <v>0</v>
      </c>
    </row>
    <row r="3780" spans="1:27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M3780" t="s">
        <v>16080</v>
      </c>
      <c r="N3780">
        <v>32</v>
      </c>
      <c r="O3780" s="7">
        <v>1</v>
      </c>
      <c r="P3780" t="s">
        <v>13428</v>
      </c>
      <c r="Q3780" s="102">
        <v>2999</v>
      </c>
      <c r="R3780" s="102">
        <v>2999</v>
      </c>
      <c r="S3780" s="102">
        <v>1820.82</v>
      </c>
      <c r="T3780">
        <v>1820.82</v>
      </c>
      <c r="U3780" s="7">
        <v>12</v>
      </c>
      <c r="V3780" s="7">
        <v>0</v>
      </c>
      <c r="W3780" s="102">
        <v>218.5</v>
      </c>
      <c r="X3780" s="102">
        <v>0</v>
      </c>
      <c r="Y3780" s="102">
        <v>2039.32</v>
      </c>
      <c r="Z3780" s="7">
        <v>0</v>
      </c>
      <c r="AA3780" s="7">
        <v>0</v>
      </c>
    </row>
    <row r="3781" spans="1:27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M3781" t="s">
        <v>16080</v>
      </c>
      <c r="N3781">
        <v>30</v>
      </c>
      <c r="O3781" s="7">
        <v>1</v>
      </c>
      <c r="P3781" t="s">
        <v>13428</v>
      </c>
      <c r="Q3781" s="102">
        <v>2999</v>
      </c>
      <c r="R3781" s="102">
        <v>2999</v>
      </c>
      <c r="S3781" s="102">
        <v>1820.82</v>
      </c>
      <c r="T3781">
        <v>1820.82</v>
      </c>
      <c r="U3781" s="7">
        <v>12</v>
      </c>
      <c r="V3781" s="7">
        <v>0</v>
      </c>
      <c r="W3781" s="102">
        <v>218.5</v>
      </c>
      <c r="X3781" s="102">
        <v>0</v>
      </c>
      <c r="Y3781" s="102">
        <v>2039.32</v>
      </c>
      <c r="Z3781" s="7">
        <v>0</v>
      </c>
      <c r="AA3781" s="7">
        <v>0</v>
      </c>
    </row>
    <row r="3782" spans="1:27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M3782" t="s">
        <v>16080</v>
      </c>
      <c r="N3782">
        <v>34</v>
      </c>
      <c r="O3782" s="7">
        <v>1</v>
      </c>
      <c r="P3782" t="s">
        <v>13428</v>
      </c>
      <c r="Q3782" s="102">
        <v>2999</v>
      </c>
      <c r="R3782" s="102">
        <v>2999</v>
      </c>
      <c r="S3782" s="102">
        <v>1820.82</v>
      </c>
      <c r="T3782">
        <v>1820.82</v>
      </c>
      <c r="U3782" s="7">
        <v>12</v>
      </c>
      <c r="V3782" s="7">
        <v>0</v>
      </c>
      <c r="W3782" s="102">
        <v>218.5</v>
      </c>
      <c r="X3782" s="102">
        <v>0</v>
      </c>
      <c r="Y3782" s="102">
        <v>2039.32</v>
      </c>
      <c r="Z3782" s="7">
        <v>0</v>
      </c>
      <c r="AA3782" s="7">
        <v>0</v>
      </c>
    </row>
    <row r="3783" spans="1:27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M3783" t="s">
        <v>16080</v>
      </c>
      <c r="N3783">
        <v>38</v>
      </c>
      <c r="O3783" s="7">
        <v>1</v>
      </c>
      <c r="P3783" t="s">
        <v>13428</v>
      </c>
      <c r="Q3783" s="102">
        <v>2999</v>
      </c>
      <c r="R3783" s="102">
        <v>2999</v>
      </c>
      <c r="S3783" s="102">
        <v>1820.82</v>
      </c>
      <c r="T3783">
        <v>1820.82</v>
      </c>
      <c r="U3783" s="7">
        <v>12</v>
      </c>
      <c r="V3783" s="7">
        <v>0</v>
      </c>
      <c r="W3783" s="102">
        <v>218.5</v>
      </c>
      <c r="X3783" s="102">
        <v>0</v>
      </c>
      <c r="Y3783" s="102">
        <v>2039.32</v>
      </c>
      <c r="Z3783" s="7">
        <v>0</v>
      </c>
      <c r="AA3783" s="7">
        <v>0</v>
      </c>
    </row>
    <row r="3784" spans="1:27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M3784" t="s">
        <v>16080</v>
      </c>
      <c r="N3784">
        <v>34</v>
      </c>
      <c r="O3784" s="7">
        <v>1</v>
      </c>
      <c r="P3784" t="s">
        <v>13428</v>
      </c>
      <c r="Q3784" s="102">
        <v>2999</v>
      </c>
      <c r="R3784" s="102">
        <v>2999</v>
      </c>
      <c r="S3784" s="102">
        <v>1820.82</v>
      </c>
      <c r="T3784">
        <v>1820.82</v>
      </c>
      <c r="U3784" s="7">
        <v>12</v>
      </c>
      <c r="V3784" s="7">
        <v>0</v>
      </c>
      <c r="W3784" s="102">
        <v>218.5</v>
      </c>
      <c r="X3784" s="102">
        <v>0</v>
      </c>
      <c r="Y3784" s="102">
        <v>2039.32</v>
      </c>
      <c r="Z3784" s="7">
        <v>0</v>
      </c>
      <c r="AA3784" s="7">
        <v>0</v>
      </c>
    </row>
    <row r="3785" spans="1:27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M3785" t="s">
        <v>16080</v>
      </c>
      <c r="N3785">
        <v>32</v>
      </c>
      <c r="O3785" s="7">
        <v>1</v>
      </c>
      <c r="P3785" t="s">
        <v>13428</v>
      </c>
      <c r="Q3785" s="102">
        <v>2999</v>
      </c>
      <c r="R3785" s="102">
        <v>2999</v>
      </c>
      <c r="S3785" s="102">
        <v>1820.82</v>
      </c>
      <c r="T3785">
        <v>1820.82</v>
      </c>
      <c r="U3785" s="7">
        <v>12</v>
      </c>
      <c r="V3785" s="7">
        <v>0</v>
      </c>
      <c r="W3785" s="102">
        <v>218.5</v>
      </c>
      <c r="X3785" s="102">
        <v>0</v>
      </c>
      <c r="Y3785" s="102">
        <v>2039.32</v>
      </c>
      <c r="Z3785" s="7">
        <v>0</v>
      </c>
      <c r="AA3785" s="7">
        <v>0</v>
      </c>
    </row>
    <row r="3786" spans="1:27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M3786" t="s">
        <v>16080</v>
      </c>
      <c r="N3786">
        <v>30</v>
      </c>
      <c r="O3786" s="7">
        <v>1</v>
      </c>
      <c r="P3786" t="s">
        <v>13428</v>
      </c>
      <c r="Q3786" s="102">
        <v>2999</v>
      </c>
      <c r="R3786" s="102">
        <v>2999</v>
      </c>
      <c r="S3786" s="102">
        <v>1820.82</v>
      </c>
      <c r="T3786">
        <v>1820.82</v>
      </c>
      <c r="U3786" s="7">
        <v>12</v>
      </c>
      <c r="V3786" s="7">
        <v>0</v>
      </c>
      <c r="W3786" s="102">
        <v>218.5</v>
      </c>
      <c r="X3786" s="102">
        <v>0</v>
      </c>
      <c r="Y3786" s="102">
        <v>2039.32</v>
      </c>
      <c r="Z3786" s="7">
        <v>0</v>
      </c>
      <c r="AA3786" s="7">
        <v>0</v>
      </c>
    </row>
    <row r="3787" spans="1:27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M3787" t="s">
        <v>16080</v>
      </c>
      <c r="N3787">
        <v>36</v>
      </c>
      <c r="O3787" s="7">
        <v>1</v>
      </c>
      <c r="P3787" t="s">
        <v>13428</v>
      </c>
      <c r="Q3787" s="102">
        <v>2999</v>
      </c>
      <c r="R3787" s="102">
        <v>2999</v>
      </c>
      <c r="S3787" s="102">
        <v>1820.82</v>
      </c>
      <c r="T3787">
        <v>1820.82</v>
      </c>
      <c r="U3787" s="7">
        <v>12</v>
      </c>
      <c r="V3787" s="7">
        <v>0</v>
      </c>
      <c r="W3787" s="102">
        <v>218.5</v>
      </c>
      <c r="X3787" s="102">
        <v>0</v>
      </c>
      <c r="Y3787" s="102">
        <v>2039.32</v>
      </c>
      <c r="Z3787" s="7">
        <v>0</v>
      </c>
      <c r="AA3787" s="7">
        <v>0</v>
      </c>
    </row>
    <row r="3788" spans="1:27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M3788" t="s">
        <v>16080</v>
      </c>
      <c r="N3788">
        <v>36</v>
      </c>
      <c r="O3788" s="7">
        <v>1</v>
      </c>
      <c r="P3788" t="s">
        <v>13428</v>
      </c>
      <c r="Q3788" s="102">
        <v>2999</v>
      </c>
      <c r="R3788" s="102">
        <v>2999</v>
      </c>
      <c r="S3788" s="102">
        <v>1820.82</v>
      </c>
      <c r="T3788">
        <v>1820.82</v>
      </c>
      <c r="U3788" s="7">
        <v>12</v>
      </c>
      <c r="V3788" s="7">
        <v>0</v>
      </c>
      <c r="W3788" s="102">
        <v>218.5</v>
      </c>
      <c r="X3788" s="102">
        <v>0</v>
      </c>
      <c r="Y3788" s="102">
        <v>2039.32</v>
      </c>
      <c r="Z3788" s="7">
        <v>0</v>
      </c>
      <c r="AA3788" s="7">
        <v>0</v>
      </c>
    </row>
    <row r="3789" spans="1:27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M3789" t="s">
        <v>16080</v>
      </c>
      <c r="N3789">
        <v>36</v>
      </c>
      <c r="O3789" s="7">
        <v>1</v>
      </c>
      <c r="P3789" t="s">
        <v>13428</v>
      </c>
      <c r="Q3789" s="102">
        <v>2899</v>
      </c>
      <c r="R3789" s="102">
        <v>2899</v>
      </c>
      <c r="S3789" s="102">
        <v>1760.11</v>
      </c>
      <c r="T3789">
        <v>1760.11</v>
      </c>
      <c r="U3789" s="7">
        <v>12</v>
      </c>
      <c r="V3789" s="7">
        <v>0</v>
      </c>
      <c r="W3789" s="102">
        <v>211.21</v>
      </c>
      <c r="X3789" s="102">
        <v>0</v>
      </c>
      <c r="Y3789" s="102">
        <v>1971.32</v>
      </c>
      <c r="Z3789" s="7">
        <v>0</v>
      </c>
      <c r="AA3789" s="7">
        <v>0</v>
      </c>
    </row>
    <row r="3790" spans="1:27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M3790" t="s">
        <v>16080</v>
      </c>
      <c r="N3790">
        <v>34</v>
      </c>
      <c r="O3790" s="7">
        <v>1</v>
      </c>
      <c r="P3790" t="s">
        <v>13428</v>
      </c>
      <c r="Q3790" s="102">
        <v>2899</v>
      </c>
      <c r="R3790" s="102">
        <v>2899</v>
      </c>
      <c r="S3790" s="102">
        <v>1760.11</v>
      </c>
      <c r="T3790">
        <v>1760.11</v>
      </c>
      <c r="U3790" s="7">
        <v>12</v>
      </c>
      <c r="V3790" s="7">
        <v>0</v>
      </c>
      <c r="W3790" s="102">
        <v>211.21</v>
      </c>
      <c r="X3790" s="102">
        <v>0</v>
      </c>
      <c r="Y3790" s="102">
        <v>1971.32</v>
      </c>
      <c r="Z3790" s="7">
        <v>0</v>
      </c>
      <c r="AA3790" s="7">
        <v>0</v>
      </c>
    </row>
    <row r="3791" spans="1:27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M3791" t="s">
        <v>16080</v>
      </c>
      <c r="N3791">
        <v>36</v>
      </c>
      <c r="O3791" s="7">
        <v>1</v>
      </c>
      <c r="P3791" t="s">
        <v>13428</v>
      </c>
      <c r="Q3791" s="102">
        <v>2899</v>
      </c>
      <c r="R3791" s="102">
        <v>2899</v>
      </c>
      <c r="S3791" s="102">
        <v>1760.11</v>
      </c>
      <c r="T3791">
        <v>1760.11</v>
      </c>
      <c r="U3791" s="7">
        <v>12</v>
      </c>
      <c r="V3791" s="7">
        <v>0</v>
      </c>
      <c r="W3791" s="102">
        <v>211.21</v>
      </c>
      <c r="X3791" s="102">
        <v>0</v>
      </c>
      <c r="Y3791" s="102">
        <v>1971.32</v>
      </c>
      <c r="Z3791" s="7">
        <v>0</v>
      </c>
      <c r="AA3791" s="7">
        <v>0</v>
      </c>
    </row>
    <row r="3792" spans="1:27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M3792" t="s">
        <v>16080</v>
      </c>
      <c r="N3792">
        <v>34</v>
      </c>
      <c r="O3792" s="7">
        <v>1</v>
      </c>
      <c r="P3792" t="s">
        <v>13428</v>
      </c>
      <c r="Q3792" s="102">
        <v>2899</v>
      </c>
      <c r="R3792" s="102">
        <v>2899</v>
      </c>
      <c r="S3792" s="102">
        <v>1760.11</v>
      </c>
      <c r="T3792">
        <v>1760.11</v>
      </c>
      <c r="U3792" s="7">
        <v>12</v>
      </c>
      <c r="V3792" s="7">
        <v>0</v>
      </c>
      <c r="W3792" s="102">
        <v>211.21</v>
      </c>
      <c r="X3792" s="102">
        <v>0</v>
      </c>
      <c r="Y3792" s="102">
        <v>1971.32</v>
      </c>
      <c r="Z3792" s="7">
        <v>0</v>
      </c>
      <c r="AA3792" s="7">
        <v>0</v>
      </c>
    </row>
    <row r="3793" spans="1:27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M3793" t="s">
        <v>16080</v>
      </c>
      <c r="N3793">
        <v>32</v>
      </c>
      <c r="O3793" s="7">
        <v>1</v>
      </c>
      <c r="P3793" t="s">
        <v>13428</v>
      </c>
      <c r="Q3793" s="102">
        <v>2899</v>
      </c>
      <c r="R3793" s="102">
        <v>2899</v>
      </c>
      <c r="S3793" s="102">
        <v>1760.11</v>
      </c>
      <c r="T3793">
        <v>1760.11</v>
      </c>
      <c r="U3793" s="7">
        <v>12</v>
      </c>
      <c r="V3793" s="7">
        <v>0</v>
      </c>
      <c r="W3793" s="102">
        <v>211.21</v>
      </c>
      <c r="X3793" s="102">
        <v>0</v>
      </c>
      <c r="Y3793" s="102">
        <v>1971.32</v>
      </c>
      <c r="Z3793" s="7">
        <v>0</v>
      </c>
      <c r="AA3793" s="7">
        <v>0</v>
      </c>
    </row>
    <row r="3794" spans="1:27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M3794" t="s">
        <v>16080</v>
      </c>
      <c r="N3794">
        <v>30</v>
      </c>
      <c r="O3794" s="7">
        <v>1</v>
      </c>
      <c r="P3794" t="s">
        <v>13428</v>
      </c>
      <c r="Q3794" s="102">
        <v>2899</v>
      </c>
      <c r="R3794" s="102">
        <v>2899</v>
      </c>
      <c r="S3794" s="102">
        <v>1760.11</v>
      </c>
      <c r="T3794">
        <v>1760.11</v>
      </c>
      <c r="U3794" s="7">
        <v>12</v>
      </c>
      <c r="V3794" s="7">
        <v>0</v>
      </c>
      <c r="W3794" s="102">
        <v>211.21</v>
      </c>
      <c r="X3794" s="102">
        <v>0</v>
      </c>
      <c r="Y3794" s="102">
        <v>1971.32</v>
      </c>
      <c r="Z3794" s="7">
        <v>0</v>
      </c>
      <c r="AA3794" s="7">
        <v>0</v>
      </c>
    </row>
    <row r="3795" spans="1:27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M3795" t="s">
        <v>16080</v>
      </c>
      <c r="N3795" t="s">
        <v>16072</v>
      </c>
      <c r="O3795" s="7">
        <v>1</v>
      </c>
      <c r="P3795" t="s">
        <v>13428</v>
      </c>
      <c r="Q3795" s="102">
        <v>1999</v>
      </c>
      <c r="R3795" s="102">
        <v>1999</v>
      </c>
      <c r="S3795" s="102">
        <v>1213.68</v>
      </c>
      <c r="T3795">
        <v>1213.68</v>
      </c>
      <c r="U3795" s="7">
        <v>12</v>
      </c>
      <c r="V3795" s="7">
        <v>0</v>
      </c>
      <c r="W3795" s="102">
        <v>145.63999999999999</v>
      </c>
      <c r="X3795" s="102">
        <v>0</v>
      </c>
      <c r="Y3795" s="102">
        <v>1359.3200000000002</v>
      </c>
      <c r="Z3795" s="7">
        <v>0</v>
      </c>
      <c r="AA3795" s="7">
        <v>0</v>
      </c>
    </row>
    <row r="3796" spans="1:27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M3796" t="s">
        <v>16080</v>
      </c>
      <c r="N3796" t="s">
        <v>16071</v>
      </c>
      <c r="O3796" s="7">
        <v>1</v>
      </c>
      <c r="P3796" t="s">
        <v>13428</v>
      </c>
      <c r="Q3796" s="102">
        <v>1999</v>
      </c>
      <c r="R3796" s="102">
        <v>1999</v>
      </c>
      <c r="S3796" s="102">
        <v>1213.68</v>
      </c>
      <c r="T3796">
        <v>1213.68</v>
      </c>
      <c r="U3796" s="7">
        <v>12</v>
      </c>
      <c r="V3796" s="7">
        <v>0</v>
      </c>
      <c r="W3796" s="102">
        <v>145.63999999999999</v>
      </c>
      <c r="X3796" s="102">
        <v>0</v>
      </c>
      <c r="Y3796" s="102">
        <v>1359.3200000000002</v>
      </c>
      <c r="Z3796" s="7">
        <v>0</v>
      </c>
      <c r="AA3796" s="7">
        <v>0</v>
      </c>
    </row>
    <row r="3797" spans="1:27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M3797" t="s">
        <v>16080</v>
      </c>
      <c r="N3797" t="s">
        <v>16074</v>
      </c>
      <c r="O3797" s="7">
        <v>1</v>
      </c>
      <c r="P3797" t="s">
        <v>13428</v>
      </c>
      <c r="Q3797" s="102">
        <v>1999</v>
      </c>
      <c r="R3797" s="102">
        <v>1999</v>
      </c>
      <c r="S3797" s="102">
        <v>1213.68</v>
      </c>
      <c r="T3797">
        <v>1213.68</v>
      </c>
      <c r="U3797" s="7">
        <v>12</v>
      </c>
      <c r="V3797" s="7">
        <v>0</v>
      </c>
      <c r="W3797" s="102">
        <v>145.63999999999999</v>
      </c>
      <c r="X3797" s="102">
        <v>0</v>
      </c>
      <c r="Y3797" s="102">
        <v>1359.3200000000002</v>
      </c>
      <c r="Z3797" s="7">
        <v>0</v>
      </c>
      <c r="AA3797" s="7">
        <v>0</v>
      </c>
    </row>
    <row r="3798" spans="1:27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M3798" t="s">
        <v>16080</v>
      </c>
      <c r="N3798" t="s">
        <v>16074</v>
      </c>
      <c r="O3798" s="7">
        <v>1</v>
      </c>
      <c r="P3798" t="s">
        <v>13428</v>
      </c>
      <c r="Q3798" s="102">
        <v>1499</v>
      </c>
      <c r="R3798" s="102">
        <v>1499</v>
      </c>
      <c r="S3798" s="102">
        <v>970.78</v>
      </c>
      <c r="T3798">
        <v>970.78</v>
      </c>
      <c r="U3798" s="7">
        <v>5</v>
      </c>
      <c r="V3798" s="7">
        <v>0</v>
      </c>
      <c r="W3798" s="102">
        <v>48.54</v>
      </c>
      <c r="X3798" s="102">
        <v>0</v>
      </c>
      <c r="Y3798" s="102">
        <v>1019.3199999999999</v>
      </c>
      <c r="Z3798" s="7">
        <v>0</v>
      </c>
      <c r="AA3798" s="7">
        <v>0</v>
      </c>
    </row>
    <row r="3799" spans="1:27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M3799" t="s">
        <v>16080</v>
      </c>
      <c r="N3799" t="s">
        <v>16071</v>
      </c>
      <c r="O3799" s="7">
        <v>1</v>
      </c>
      <c r="P3799" t="s">
        <v>13428</v>
      </c>
      <c r="Q3799" s="102">
        <v>1499</v>
      </c>
      <c r="R3799" s="102">
        <v>1499</v>
      </c>
      <c r="S3799" s="102">
        <v>970.78</v>
      </c>
      <c r="T3799">
        <v>970.78</v>
      </c>
      <c r="U3799" s="7">
        <v>5</v>
      </c>
      <c r="V3799" s="7">
        <v>0</v>
      </c>
      <c r="W3799" s="102">
        <v>48.54</v>
      </c>
      <c r="X3799" s="102">
        <v>0</v>
      </c>
      <c r="Y3799" s="102">
        <v>1019.3199999999999</v>
      </c>
      <c r="Z3799" s="7">
        <v>0</v>
      </c>
      <c r="AA3799" s="7">
        <v>0</v>
      </c>
    </row>
    <row r="3800" spans="1:27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M3800" t="s">
        <v>16080</v>
      </c>
      <c r="N3800" t="s">
        <v>16073</v>
      </c>
      <c r="O3800" s="7">
        <v>1</v>
      </c>
      <c r="P3800" t="s">
        <v>13428</v>
      </c>
      <c r="Q3800" s="102">
        <v>1999</v>
      </c>
      <c r="R3800" s="102">
        <v>1999</v>
      </c>
      <c r="S3800" s="102">
        <v>1213.68</v>
      </c>
      <c r="T3800">
        <v>1213.68</v>
      </c>
      <c r="U3800" s="7">
        <v>12</v>
      </c>
      <c r="V3800" s="7">
        <v>0</v>
      </c>
      <c r="W3800" s="102">
        <v>145.63999999999999</v>
      </c>
      <c r="X3800" s="102">
        <v>0</v>
      </c>
      <c r="Y3800" s="102">
        <v>1359.3200000000002</v>
      </c>
      <c r="Z3800" s="7">
        <v>0</v>
      </c>
      <c r="AA3800" s="7">
        <v>0</v>
      </c>
    </row>
    <row r="3801" spans="1:27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M3801" t="s">
        <v>16080</v>
      </c>
      <c r="N3801">
        <v>32</v>
      </c>
      <c r="O3801" s="7">
        <v>1</v>
      </c>
      <c r="P3801" t="s">
        <v>13428</v>
      </c>
      <c r="Q3801" s="102">
        <v>2899</v>
      </c>
      <c r="R3801" s="102">
        <v>2899</v>
      </c>
      <c r="S3801" s="102">
        <v>1760.11</v>
      </c>
      <c r="T3801">
        <v>1760.11</v>
      </c>
      <c r="U3801" s="7">
        <v>12</v>
      </c>
      <c r="V3801" s="7">
        <v>0</v>
      </c>
      <c r="W3801" s="102">
        <v>211.21</v>
      </c>
      <c r="X3801" s="102">
        <v>0</v>
      </c>
      <c r="Y3801" s="102">
        <v>1971.32</v>
      </c>
      <c r="Z3801" s="7">
        <v>0</v>
      </c>
      <c r="AA3801" s="7">
        <v>0</v>
      </c>
    </row>
    <row r="3802" spans="1:27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M3802" t="s">
        <v>16080</v>
      </c>
      <c r="N3802" t="s">
        <v>16073</v>
      </c>
      <c r="O3802" s="7">
        <v>1</v>
      </c>
      <c r="P3802" t="s">
        <v>13428</v>
      </c>
      <c r="Q3802" s="102">
        <v>1499</v>
      </c>
      <c r="R3802" s="102">
        <v>1499</v>
      </c>
      <c r="S3802" s="102">
        <v>970.78</v>
      </c>
      <c r="T3802">
        <v>970.78</v>
      </c>
      <c r="U3802" s="7">
        <v>5</v>
      </c>
      <c r="V3802" s="7">
        <v>0</v>
      </c>
      <c r="W3802" s="102">
        <v>48.54</v>
      </c>
      <c r="X3802" s="102">
        <v>0</v>
      </c>
      <c r="Y3802" s="102">
        <v>1019.3199999999999</v>
      </c>
      <c r="Z3802" s="7">
        <v>0</v>
      </c>
      <c r="AA3802" s="7">
        <v>0</v>
      </c>
    </row>
    <row r="3803" spans="1:27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M3803" t="s">
        <v>16080</v>
      </c>
      <c r="N3803" t="s">
        <v>16073</v>
      </c>
      <c r="O3803" s="7">
        <v>1</v>
      </c>
      <c r="P3803" t="s">
        <v>13428</v>
      </c>
      <c r="Q3803" s="102">
        <v>2299</v>
      </c>
      <c r="R3803" s="102">
        <v>2299</v>
      </c>
      <c r="S3803" s="102">
        <v>1395.82</v>
      </c>
      <c r="T3803">
        <v>1395.82</v>
      </c>
      <c r="U3803" s="7">
        <v>12</v>
      </c>
      <c r="V3803" s="7">
        <v>0</v>
      </c>
      <c r="W3803" s="102">
        <v>167.5</v>
      </c>
      <c r="X3803" s="102">
        <v>0</v>
      </c>
      <c r="Y3803" s="102">
        <v>1563.32</v>
      </c>
      <c r="Z3803" s="7">
        <v>0</v>
      </c>
      <c r="AA3803" s="7">
        <v>0</v>
      </c>
    </row>
    <row r="3804" spans="1:27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M3804" t="s">
        <v>16080</v>
      </c>
      <c r="N3804" t="s">
        <v>16074</v>
      </c>
      <c r="O3804" s="7">
        <v>1</v>
      </c>
      <c r="P3804" t="s">
        <v>13428</v>
      </c>
      <c r="Q3804" s="102">
        <v>2299</v>
      </c>
      <c r="R3804" s="102">
        <v>2299</v>
      </c>
      <c r="S3804" s="102">
        <v>1395.82</v>
      </c>
      <c r="T3804">
        <v>1395.82</v>
      </c>
      <c r="U3804" s="7">
        <v>12</v>
      </c>
      <c r="V3804" s="7">
        <v>0</v>
      </c>
      <c r="W3804" s="102">
        <v>167.5</v>
      </c>
      <c r="X3804" s="102">
        <v>0</v>
      </c>
      <c r="Y3804" s="102">
        <v>1563.32</v>
      </c>
      <c r="Z3804" s="7">
        <v>0</v>
      </c>
      <c r="AA3804" s="7">
        <v>0</v>
      </c>
    </row>
    <row r="3805" spans="1:27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M3805" t="s">
        <v>16080</v>
      </c>
      <c r="N3805" t="s">
        <v>16071</v>
      </c>
      <c r="O3805" s="7">
        <v>1</v>
      </c>
      <c r="P3805" t="s">
        <v>13428</v>
      </c>
      <c r="Q3805" s="102">
        <v>2299</v>
      </c>
      <c r="R3805" s="102">
        <v>2299</v>
      </c>
      <c r="S3805" s="102">
        <v>1395.82</v>
      </c>
      <c r="T3805">
        <v>1395.82</v>
      </c>
      <c r="U3805" s="7">
        <v>12</v>
      </c>
      <c r="V3805" s="7">
        <v>0</v>
      </c>
      <c r="W3805" s="102">
        <v>167.5</v>
      </c>
      <c r="X3805" s="102">
        <v>0</v>
      </c>
      <c r="Y3805" s="102">
        <v>1563.32</v>
      </c>
      <c r="Z3805" s="7">
        <v>0</v>
      </c>
      <c r="AA3805" s="7">
        <v>0</v>
      </c>
    </row>
    <row r="3806" spans="1:27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M3806" t="s">
        <v>16080</v>
      </c>
      <c r="N3806" t="s">
        <v>16072</v>
      </c>
      <c r="O3806" s="7">
        <v>1</v>
      </c>
      <c r="P3806" t="s">
        <v>13428</v>
      </c>
      <c r="Q3806" s="102">
        <v>2299</v>
      </c>
      <c r="R3806" s="102">
        <v>2299</v>
      </c>
      <c r="S3806" s="102">
        <v>1395.82</v>
      </c>
      <c r="T3806">
        <v>1395.82</v>
      </c>
      <c r="U3806" s="7">
        <v>12</v>
      </c>
      <c r="V3806" s="7">
        <v>0</v>
      </c>
      <c r="W3806" s="102">
        <v>167.5</v>
      </c>
      <c r="X3806" s="102">
        <v>0</v>
      </c>
      <c r="Y3806" s="102">
        <v>1563.32</v>
      </c>
      <c r="Z3806" s="7">
        <v>0</v>
      </c>
      <c r="AA3806" s="7">
        <v>0</v>
      </c>
    </row>
    <row r="3807" spans="1:27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M3807" t="s">
        <v>16080</v>
      </c>
      <c r="N3807" t="s">
        <v>16072</v>
      </c>
      <c r="O3807" s="7">
        <v>1</v>
      </c>
      <c r="P3807" t="s">
        <v>13428</v>
      </c>
      <c r="Q3807" s="102">
        <v>1499</v>
      </c>
      <c r="R3807" s="102">
        <v>1499</v>
      </c>
      <c r="S3807" s="102">
        <v>970.78</v>
      </c>
      <c r="T3807">
        <v>970.78</v>
      </c>
      <c r="U3807" s="7">
        <v>5</v>
      </c>
      <c r="V3807" s="7">
        <v>0</v>
      </c>
      <c r="W3807" s="102">
        <v>48.54</v>
      </c>
      <c r="X3807" s="102">
        <v>0</v>
      </c>
      <c r="Y3807" s="102">
        <v>1019.3199999999999</v>
      </c>
      <c r="Z3807" s="7">
        <v>0</v>
      </c>
      <c r="AA3807" s="7">
        <v>0</v>
      </c>
    </row>
    <row r="3808" spans="1:27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M3808" t="s">
        <v>16080</v>
      </c>
      <c r="N3808">
        <v>36</v>
      </c>
      <c r="O3808" s="7">
        <v>1</v>
      </c>
      <c r="P3808" t="s">
        <v>13428</v>
      </c>
      <c r="Q3808" s="102">
        <v>3399</v>
      </c>
      <c r="R3808" s="102">
        <v>3399</v>
      </c>
      <c r="S3808" s="102">
        <v>2063.6799999999998</v>
      </c>
      <c r="T3808">
        <v>2063.6799999999998</v>
      </c>
      <c r="U3808" s="7">
        <v>12</v>
      </c>
      <c r="V3808" s="7">
        <v>0</v>
      </c>
      <c r="W3808" s="102">
        <v>247.64</v>
      </c>
      <c r="X3808" s="102">
        <v>0</v>
      </c>
      <c r="Y3808" s="102">
        <v>2311.3199999999997</v>
      </c>
      <c r="Z3808" s="7">
        <v>0</v>
      </c>
      <c r="AA3808" s="7">
        <v>0</v>
      </c>
    </row>
    <row r="3809" spans="1:27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M3809" t="s">
        <v>16080</v>
      </c>
      <c r="N3809">
        <v>32</v>
      </c>
      <c r="O3809" s="7">
        <v>1</v>
      </c>
      <c r="P3809" t="s">
        <v>13428</v>
      </c>
      <c r="Q3809" s="102">
        <v>3399</v>
      </c>
      <c r="R3809" s="102">
        <v>3399</v>
      </c>
      <c r="S3809" s="102">
        <v>2063.6799999999998</v>
      </c>
      <c r="T3809">
        <v>2063.6799999999998</v>
      </c>
      <c r="U3809" s="7">
        <v>12</v>
      </c>
      <c r="V3809" s="7">
        <v>0</v>
      </c>
      <c r="W3809" s="102">
        <v>247.64</v>
      </c>
      <c r="X3809" s="102">
        <v>0</v>
      </c>
      <c r="Y3809" s="102">
        <v>2311.3199999999997</v>
      </c>
      <c r="Z3809" s="7">
        <v>0</v>
      </c>
      <c r="AA3809" s="7">
        <v>0</v>
      </c>
    </row>
    <row r="3810" spans="1:27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M3810" t="s">
        <v>16080</v>
      </c>
      <c r="N3810" t="s">
        <v>16073</v>
      </c>
      <c r="O3810" s="7">
        <v>1</v>
      </c>
      <c r="P3810" t="s">
        <v>13428</v>
      </c>
      <c r="Q3810" s="102">
        <v>2299</v>
      </c>
      <c r="R3810" s="102">
        <v>2299</v>
      </c>
      <c r="S3810" s="102">
        <v>1395.82</v>
      </c>
      <c r="T3810">
        <v>1395.82</v>
      </c>
      <c r="U3810" s="7">
        <v>12</v>
      </c>
      <c r="V3810" s="7">
        <v>0</v>
      </c>
      <c r="W3810" s="102">
        <v>167.5</v>
      </c>
      <c r="X3810" s="102">
        <v>0</v>
      </c>
      <c r="Y3810" s="102">
        <v>1563.32</v>
      </c>
      <c r="Z3810" s="7">
        <v>0</v>
      </c>
      <c r="AA3810" s="7">
        <v>0</v>
      </c>
    </row>
    <row r="3811" spans="1:27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M3811" t="s">
        <v>16080</v>
      </c>
      <c r="N3811" t="s">
        <v>16074</v>
      </c>
      <c r="O3811" s="7">
        <v>1</v>
      </c>
      <c r="P3811" t="s">
        <v>13428</v>
      </c>
      <c r="Q3811" s="102">
        <v>2299</v>
      </c>
      <c r="R3811" s="102">
        <v>2299</v>
      </c>
      <c r="S3811" s="102">
        <v>1395.82</v>
      </c>
      <c r="T3811">
        <v>1395.82</v>
      </c>
      <c r="U3811" s="7">
        <v>12</v>
      </c>
      <c r="V3811" s="7">
        <v>0</v>
      </c>
      <c r="W3811" s="102">
        <v>167.5</v>
      </c>
      <c r="X3811" s="102">
        <v>0</v>
      </c>
      <c r="Y3811" s="102">
        <v>1563.32</v>
      </c>
      <c r="Z3811" s="7">
        <v>0</v>
      </c>
      <c r="AA3811" s="7">
        <v>0</v>
      </c>
    </row>
    <row r="3812" spans="1:27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M3812" t="s">
        <v>16080</v>
      </c>
      <c r="N3812" t="s">
        <v>16071</v>
      </c>
      <c r="O3812" s="7">
        <v>1</v>
      </c>
      <c r="P3812" t="s">
        <v>13428</v>
      </c>
      <c r="Q3812" s="102">
        <v>2299</v>
      </c>
      <c r="R3812" s="102">
        <v>2299</v>
      </c>
      <c r="S3812" s="102">
        <v>1395.82</v>
      </c>
      <c r="T3812">
        <v>1395.82</v>
      </c>
      <c r="U3812" s="7">
        <v>12</v>
      </c>
      <c r="V3812" s="7">
        <v>0</v>
      </c>
      <c r="W3812" s="102">
        <v>167.5</v>
      </c>
      <c r="X3812" s="102">
        <v>0</v>
      </c>
      <c r="Y3812" s="102">
        <v>1563.32</v>
      </c>
      <c r="Z3812" s="7">
        <v>0</v>
      </c>
      <c r="AA3812" s="7">
        <v>0</v>
      </c>
    </row>
    <row r="3813" spans="1:27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M3813" t="s">
        <v>16080</v>
      </c>
      <c r="N3813" t="s">
        <v>16072</v>
      </c>
      <c r="O3813" s="7">
        <v>1</v>
      </c>
      <c r="P3813" t="s">
        <v>13428</v>
      </c>
      <c r="Q3813" s="102">
        <v>2299</v>
      </c>
      <c r="R3813" s="102">
        <v>2299</v>
      </c>
      <c r="S3813" s="102">
        <v>1395.82</v>
      </c>
      <c r="T3813">
        <v>1395.82</v>
      </c>
      <c r="U3813" s="7">
        <v>12</v>
      </c>
      <c r="V3813" s="7">
        <v>0</v>
      </c>
      <c r="W3813" s="102">
        <v>167.5</v>
      </c>
      <c r="X3813" s="102">
        <v>0</v>
      </c>
      <c r="Y3813" s="102">
        <v>1563.32</v>
      </c>
      <c r="Z3813" s="7">
        <v>0</v>
      </c>
      <c r="AA3813" s="7">
        <v>0</v>
      </c>
    </row>
    <row r="3814" spans="1:27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M3814" t="s">
        <v>16080</v>
      </c>
      <c r="N3814" t="s">
        <v>16073</v>
      </c>
      <c r="O3814" s="7">
        <v>1</v>
      </c>
      <c r="P3814" t="s">
        <v>13428</v>
      </c>
      <c r="Q3814" s="102">
        <v>1499</v>
      </c>
      <c r="R3814" s="102">
        <v>1499</v>
      </c>
      <c r="S3814" s="102">
        <v>970.78</v>
      </c>
      <c r="T3814">
        <v>970.78</v>
      </c>
      <c r="U3814" s="7">
        <v>5</v>
      </c>
      <c r="V3814" s="7">
        <v>0</v>
      </c>
      <c r="W3814" s="102">
        <v>48.54</v>
      </c>
      <c r="X3814" s="102">
        <v>0</v>
      </c>
      <c r="Y3814" s="102">
        <v>1019.3199999999999</v>
      </c>
      <c r="Z3814" s="7">
        <v>0</v>
      </c>
      <c r="AA3814" s="7">
        <v>0</v>
      </c>
    </row>
    <row r="3815" spans="1:27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M3815" t="s">
        <v>16080</v>
      </c>
      <c r="N3815" t="s">
        <v>16071</v>
      </c>
      <c r="O3815" s="7">
        <v>1</v>
      </c>
      <c r="P3815" t="s">
        <v>13428</v>
      </c>
      <c r="Q3815" s="102">
        <v>1499</v>
      </c>
      <c r="R3815" s="102">
        <v>1499</v>
      </c>
      <c r="S3815" s="102">
        <v>970.78</v>
      </c>
      <c r="T3815">
        <v>970.78</v>
      </c>
      <c r="U3815" s="7">
        <v>5</v>
      </c>
      <c r="V3815" s="7">
        <v>0</v>
      </c>
      <c r="W3815" s="102">
        <v>48.54</v>
      </c>
      <c r="X3815" s="102">
        <v>0</v>
      </c>
      <c r="Y3815" s="102">
        <v>1019.3199999999999</v>
      </c>
      <c r="Z3815" s="7">
        <v>0</v>
      </c>
      <c r="AA3815" s="7">
        <v>0</v>
      </c>
    </row>
    <row r="3816" spans="1:27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M3816" t="s">
        <v>16080</v>
      </c>
      <c r="N3816" t="s">
        <v>16072</v>
      </c>
      <c r="O3816" s="7">
        <v>1</v>
      </c>
      <c r="P3816" t="s">
        <v>13428</v>
      </c>
      <c r="Q3816" s="102">
        <v>1499</v>
      </c>
      <c r="R3816" s="102">
        <v>1499</v>
      </c>
      <c r="S3816" s="102">
        <v>970.78</v>
      </c>
      <c r="T3816">
        <v>970.78</v>
      </c>
      <c r="U3816" s="7">
        <v>5</v>
      </c>
      <c r="V3816" s="7">
        <v>0</v>
      </c>
      <c r="W3816" s="102">
        <v>48.54</v>
      </c>
      <c r="X3816" s="102">
        <v>0</v>
      </c>
      <c r="Y3816" s="102">
        <v>1019.3199999999999</v>
      </c>
      <c r="Z3816" s="7">
        <v>0</v>
      </c>
      <c r="AA3816" s="7">
        <v>0</v>
      </c>
    </row>
    <row r="3817" spans="1:27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M3817" t="s">
        <v>16080</v>
      </c>
      <c r="N3817">
        <v>30</v>
      </c>
      <c r="O3817" s="7">
        <v>1</v>
      </c>
      <c r="P3817" t="s">
        <v>13428</v>
      </c>
      <c r="Q3817" s="102">
        <v>3399</v>
      </c>
      <c r="R3817" s="102">
        <v>3399</v>
      </c>
      <c r="S3817" s="102">
        <v>2063.6799999999998</v>
      </c>
      <c r="T3817">
        <v>2063.6799999999998</v>
      </c>
      <c r="U3817" s="7">
        <v>12</v>
      </c>
      <c r="V3817" s="7">
        <v>0</v>
      </c>
      <c r="W3817" s="102">
        <v>247.64</v>
      </c>
      <c r="X3817" s="102">
        <v>0</v>
      </c>
      <c r="Y3817" s="102">
        <v>2311.3199999999997</v>
      </c>
      <c r="Z3817" s="7">
        <v>0</v>
      </c>
      <c r="AA3817" s="7">
        <v>0</v>
      </c>
    </row>
    <row r="3818" spans="1:27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M3818" t="s">
        <v>16080</v>
      </c>
      <c r="N3818" t="s">
        <v>16073</v>
      </c>
      <c r="O3818" s="7">
        <v>1</v>
      </c>
      <c r="P3818" t="s">
        <v>13428</v>
      </c>
      <c r="Q3818" s="102">
        <v>1199</v>
      </c>
      <c r="R3818" s="102">
        <v>1199</v>
      </c>
      <c r="S3818" s="102">
        <v>776.49</v>
      </c>
      <c r="T3818">
        <v>776.49</v>
      </c>
      <c r="U3818" s="7">
        <v>5</v>
      </c>
      <c r="V3818" s="7">
        <v>0</v>
      </c>
      <c r="W3818" s="102">
        <v>38.83</v>
      </c>
      <c r="X3818" s="102">
        <v>0</v>
      </c>
      <c r="Y3818" s="102">
        <v>815.32</v>
      </c>
      <c r="Z3818" s="7">
        <v>0</v>
      </c>
      <c r="AA3818" s="7">
        <v>0</v>
      </c>
    </row>
    <row r="3819" spans="1:27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M3819" t="s">
        <v>16080</v>
      </c>
      <c r="N3819" t="s">
        <v>16074</v>
      </c>
      <c r="O3819" s="7">
        <v>1</v>
      </c>
      <c r="P3819" t="s">
        <v>13428</v>
      </c>
      <c r="Q3819" s="102">
        <v>1199</v>
      </c>
      <c r="R3819" s="102">
        <v>1199</v>
      </c>
      <c r="S3819" s="102">
        <v>776.49</v>
      </c>
      <c r="T3819">
        <v>776.49</v>
      </c>
      <c r="U3819" s="7">
        <v>5</v>
      </c>
      <c r="V3819" s="7">
        <v>0</v>
      </c>
      <c r="W3819" s="102">
        <v>38.83</v>
      </c>
      <c r="X3819" s="102">
        <v>0</v>
      </c>
      <c r="Y3819" s="102">
        <v>815.32</v>
      </c>
      <c r="Z3819" s="7">
        <v>0</v>
      </c>
      <c r="AA3819" s="7">
        <v>0</v>
      </c>
    </row>
    <row r="3820" spans="1:27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M3820" t="s">
        <v>16080</v>
      </c>
      <c r="N3820" t="s">
        <v>16071</v>
      </c>
      <c r="O3820" s="7">
        <v>1</v>
      </c>
      <c r="P3820" t="s">
        <v>13428</v>
      </c>
      <c r="Q3820" s="102">
        <v>1199</v>
      </c>
      <c r="R3820" s="102">
        <v>1199</v>
      </c>
      <c r="S3820" s="102">
        <v>776.49</v>
      </c>
      <c r="T3820">
        <v>776.49</v>
      </c>
      <c r="U3820" s="7">
        <v>5</v>
      </c>
      <c r="V3820" s="7">
        <v>0</v>
      </c>
      <c r="W3820" s="102">
        <v>38.83</v>
      </c>
      <c r="X3820" s="102">
        <v>0</v>
      </c>
      <c r="Y3820" s="102">
        <v>815.32</v>
      </c>
      <c r="Z3820" s="7">
        <v>0</v>
      </c>
      <c r="AA3820" s="7">
        <v>0</v>
      </c>
    </row>
    <row r="3821" spans="1:27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M3821" t="s">
        <v>16080</v>
      </c>
      <c r="N3821" t="s">
        <v>16072</v>
      </c>
      <c r="O3821" s="7">
        <v>1</v>
      </c>
      <c r="P3821" t="s">
        <v>13428</v>
      </c>
      <c r="Q3821" s="102">
        <v>1199</v>
      </c>
      <c r="R3821" s="102">
        <v>1199</v>
      </c>
      <c r="S3821" s="102">
        <v>776.49</v>
      </c>
      <c r="T3821">
        <v>776.49</v>
      </c>
      <c r="U3821" s="7">
        <v>5</v>
      </c>
      <c r="V3821" s="7">
        <v>0</v>
      </c>
      <c r="W3821" s="102">
        <v>38.83</v>
      </c>
      <c r="X3821" s="102">
        <v>0</v>
      </c>
      <c r="Y3821" s="102">
        <v>815.32</v>
      </c>
      <c r="Z3821" s="7">
        <v>0</v>
      </c>
      <c r="AA3821" s="7">
        <v>0</v>
      </c>
    </row>
    <row r="3822" spans="1:27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M3822" t="s">
        <v>16080</v>
      </c>
      <c r="N3822">
        <v>32</v>
      </c>
      <c r="O3822" s="7">
        <v>1</v>
      </c>
      <c r="P3822" t="s">
        <v>13428</v>
      </c>
      <c r="Q3822" s="102">
        <v>2499</v>
      </c>
      <c r="R3822" s="102">
        <v>2499</v>
      </c>
      <c r="S3822" s="102">
        <v>1517.25</v>
      </c>
      <c r="T3822">
        <v>1517.25</v>
      </c>
      <c r="U3822" s="7">
        <v>12</v>
      </c>
      <c r="V3822" s="7">
        <v>0</v>
      </c>
      <c r="W3822" s="102">
        <v>182.07</v>
      </c>
      <c r="X3822" s="102">
        <v>0</v>
      </c>
      <c r="Y3822" s="102">
        <v>1699.32</v>
      </c>
      <c r="Z3822" s="7">
        <v>0</v>
      </c>
      <c r="AA3822" s="7">
        <v>0</v>
      </c>
    </row>
    <row r="3823" spans="1:27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M3823" t="s">
        <v>16080</v>
      </c>
      <c r="N3823">
        <v>30</v>
      </c>
      <c r="O3823" s="7">
        <v>1</v>
      </c>
      <c r="P3823" t="s">
        <v>13428</v>
      </c>
      <c r="Q3823" s="102">
        <v>2499</v>
      </c>
      <c r="R3823" s="102">
        <v>2499</v>
      </c>
      <c r="S3823" s="102">
        <v>1517.25</v>
      </c>
      <c r="T3823">
        <v>1517.25</v>
      </c>
      <c r="U3823" s="7">
        <v>12</v>
      </c>
      <c r="V3823" s="7">
        <v>0</v>
      </c>
      <c r="W3823" s="102">
        <v>182.07</v>
      </c>
      <c r="X3823" s="102">
        <v>0</v>
      </c>
      <c r="Y3823" s="102">
        <v>1699.32</v>
      </c>
      <c r="Z3823" s="7">
        <v>0</v>
      </c>
      <c r="AA3823" s="7">
        <v>0</v>
      </c>
    </row>
    <row r="3824" spans="1:27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M3824" t="s">
        <v>16080</v>
      </c>
      <c r="N3824">
        <v>38</v>
      </c>
      <c r="O3824" s="7">
        <v>1</v>
      </c>
      <c r="P3824" t="s">
        <v>13428</v>
      </c>
      <c r="Q3824" s="102">
        <v>2499</v>
      </c>
      <c r="R3824" s="102">
        <v>2499</v>
      </c>
      <c r="S3824" s="102">
        <v>1517.25</v>
      </c>
      <c r="T3824">
        <v>1517.25</v>
      </c>
      <c r="U3824" s="7">
        <v>12</v>
      </c>
      <c r="V3824" s="7">
        <v>0</v>
      </c>
      <c r="W3824" s="102">
        <v>182.07</v>
      </c>
      <c r="X3824" s="102">
        <v>0</v>
      </c>
      <c r="Y3824" s="102">
        <v>1699.32</v>
      </c>
      <c r="Z3824" s="7">
        <v>0</v>
      </c>
      <c r="AA3824" s="7">
        <v>0</v>
      </c>
    </row>
    <row r="3825" spans="1:27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M3825" t="s">
        <v>16080</v>
      </c>
      <c r="N3825">
        <v>36</v>
      </c>
      <c r="O3825" s="7">
        <v>1</v>
      </c>
      <c r="P3825" t="s">
        <v>13428</v>
      </c>
      <c r="Q3825" s="102">
        <v>2499</v>
      </c>
      <c r="R3825" s="102">
        <v>2499</v>
      </c>
      <c r="S3825" s="102">
        <v>1517.25</v>
      </c>
      <c r="T3825">
        <v>1517.25</v>
      </c>
      <c r="U3825" s="7">
        <v>12</v>
      </c>
      <c r="V3825" s="7">
        <v>0</v>
      </c>
      <c r="W3825" s="102">
        <v>182.07</v>
      </c>
      <c r="X3825" s="102">
        <v>0</v>
      </c>
      <c r="Y3825" s="102">
        <v>1699.32</v>
      </c>
      <c r="Z3825" s="7">
        <v>0</v>
      </c>
      <c r="AA3825" s="7">
        <v>0</v>
      </c>
    </row>
    <row r="3826" spans="1:27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M3826" t="s">
        <v>16080</v>
      </c>
      <c r="N3826">
        <v>34</v>
      </c>
      <c r="O3826" s="7">
        <v>1</v>
      </c>
      <c r="P3826" t="s">
        <v>13428</v>
      </c>
      <c r="Q3826" s="102">
        <v>2499</v>
      </c>
      <c r="R3826" s="102">
        <v>2499</v>
      </c>
      <c r="S3826" s="102">
        <v>1517.25</v>
      </c>
      <c r="T3826">
        <v>1517.25</v>
      </c>
      <c r="U3826" s="7">
        <v>12</v>
      </c>
      <c r="V3826" s="7">
        <v>0</v>
      </c>
      <c r="W3826" s="102">
        <v>182.07</v>
      </c>
      <c r="X3826" s="102">
        <v>0</v>
      </c>
      <c r="Y3826" s="102">
        <v>1699.32</v>
      </c>
      <c r="Z3826" s="7">
        <v>0</v>
      </c>
      <c r="AA3826" s="7">
        <v>0</v>
      </c>
    </row>
    <row r="3827" spans="1:27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M3827" t="s">
        <v>16080</v>
      </c>
      <c r="N3827" t="s">
        <v>16073</v>
      </c>
      <c r="O3827" s="7">
        <v>1</v>
      </c>
      <c r="P3827" t="s">
        <v>13428</v>
      </c>
      <c r="Q3827" s="102">
        <v>1799</v>
      </c>
      <c r="R3827" s="102">
        <v>1799</v>
      </c>
      <c r="S3827" s="102">
        <v>1092.25</v>
      </c>
      <c r="T3827">
        <v>1092.25</v>
      </c>
      <c r="U3827" s="7">
        <v>12</v>
      </c>
      <c r="V3827" s="7">
        <v>0</v>
      </c>
      <c r="W3827" s="102">
        <v>131.07</v>
      </c>
      <c r="X3827" s="102">
        <v>0</v>
      </c>
      <c r="Y3827" s="102">
        <v>1223.32</v>
      </c>
      <c r="Z3827" s="7">
        <v>0</v>
      </c>
      <c r="AA3827" s="7">
        <v>0</v>
      </c>
    </row>
    <row r="3828" spans="1:27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M3828" t="s">
        <v>16080</v>
      </c>
      <c r="N3828">
        <v>36</v>
      </c>
      <c r="O3828" s="7">
        <v>1</v>
      </c>
      <c r="P3828" t="s">
        <v>13428</v>
      </c>
      <c r="Q3828" s="102">
        <v>2699</v>
      </c>
      <c r="R3828" s="102">
        <v>2699</v>
      </c>
      <c r="S3828" s="102">
        <v>1638.68</v>
      </c>
      <c r="T3828">
        <v>1638.68</v>
      </c>
      <c r="U3828" s="7">
        <v>12</v>
      </c>
      <c r="V3828" s="7">
        <v>0</v>
      </c>
      <c r="W3828" s="102">
        <v>196.64</v>
      </c>
      <c r="X3828" s="102">
        <v>0</v>
      </c>
      <c r="Y3828" s="102">
        <v>1835.3200000000002</v>
      </c>
      <c r="Z3828" s="7">
        <v>0</v>
      </c>
      <c r="AA3828" s="7">
        <v>0</v>
      </c>
    </row>
    <row r="3829" spans="1:27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M3829" t="s">
        <v>16080</v>
      </c>
      <c r="N3829">
        <v>36</v>
      </c>
      <c r="O3829" s="7">
        <v>1</v>
      </c>
      <c r="P3829" t="s">
        <v>13428</v>
      </c>
      <c r="Q3829" s="102">
        <v>2999</v>
      </c>
      <c r="R3829" s="102">
        <v>2999</v>
      </c>
      <c r="S3829" s="102">
        <v>1820.82</v>
      </c>
      <c r="T3829">
        <v>1820.82</v>
      </c>
      <c r="U3829" s="7">
        <v>12</v>
      </c>
      <c r="V3829" s="7">
        <v>0</v>
      </c>
      <c r="W3829" s="102">
        <v>218.5</v>
      </c>
      <c r="X3829" s="102">
        <v>0</v>
      </c>
      <c r="Y3829" s="102">
        <v>2039.32</v>
      </c>
      <c r="Z3829" s="7">
        <v>0</v>
      </c>
      <c r="AA3829" s="7">
        <v>0</v>
      </c>
    </row>
    <row r="3830" spans="1:27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M3830" t="s">
        <v>16080</v>
      </c>
      <c r="N3830">
        <v>34</v>
      </c>
      <c r="O3830" s="7">
        <v>1</v>
      </c>
      <c r="P3830" t="s">
        <v>13428</v>
      </c>
      <c r="Q3830" s="102">
        <v>2999</v>
      </c>
      <c r="R3830" s="102">
        <v>2999</v>
      </c>
      <c r="S3830" s="102">
        <v>1820.82</v>
      </c>
      <c r="T3830">
        <v>1820.82</v>
      </c>
      <c r="U3830" s="7">
        <v>12</v>
      </c>
      <c r="V3830" s="7">
        <v>0</v>
      </c>
      <c r="W3830" s="102">
        <v>218.5</v>
      </c>
      <c r="X3830" s="102">
        <v>0</v>
      </c>
      <c r="Y3830" s="102">
        <v>2039.32</v>
      </c>
      <c r="Z3830" s="7">
        <v>0</v>
      </c>
      <c r="AA3830" s="7">
        <v>0</v>
      </c>
    </row>
    <row r="3831" spans="1:27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M3831" t="s">
        <v>16080</v>
      </c>
      <c r="N3831" t="s">
        <v>16074</v>
      </c>
      <c r="O3831" s="7">
        <v>1</v>
      </c>
      <c r="P3831" t="s">
        <v>13428</v>
      </c>
      <c r="Q3831" s="102">
        <v>1799</v>
      </c>
      <c r="R3831" s="102">
        <v>1799</v>
      </c>
      <c r="S3831" s="102">
        <v>1092.25</v>
      </c>
      <c r="T3831">
        <v>1092.25</v>
      </c>
      <c r="U3831" s="7">
        <v>12</v>
      </c>
      <c r="V3831" s="7">
        <v>0</v>
      </c>
      <c r="W3831" s="102">
        <v>131.07</v>
      </c>
      <c r="X3831" s="102">
        <v>0</v>
      </c>
      <c r="Y3831" s="102">
        <v>1223.32</v>
      </c>
      <c r="Z3831" s="7">
        <v>0</v>
      </c>
      <c r="AA3831" s="7">
        <v>0</v>
      </c>
    </row>
    <row r="3832" spans="1:27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M3832" t="s">
        <v>16080</v>
      </c>
      <c r="N3832">
        <v>32</v>
      </c>
      <c r="O3832" s="7">
        <v>1</v>
      </c>
      <c r="P3832" t="s">
        <v>13428</v>
      </c>
      <c r="Q3832" s="102">
        <v>2999</v>
      </c>
      <c r="R3832" s="102">
        <v>2999</v>
      </c>
      <c r="S3832" s="102">
        <v>1820.82</v>
      </c>
      <c r="T3832">
        <v>1820.82</v>
      </c>
      <c r="U3832" s="7">
        <v>12</v>
      </c>
      <c r="V3832" s="7">
        <v>0</v>
      </c>
      <c r="W3832" s="102">
        <v>218.5</v>
      </c>
      <c r="X3832" s="102">
        <v>0</v>
      </c>
      <c r="Y3832" s="102">
        <v>2039.32</v>
      </c>
      <c r="Z3832" s="7">
        <v>0</v>
      </c>
      <c r="AA3832" s="7">
        <v>0</v>
      </c>
    </row>
    <row r="3833" spans="1:27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M3833" t="s">
        <v>16080</v>
      </c>
      <c r="N3833">
        <v>30</v>
      </c>
      <c r="O3833" s="7">
        <v>1</v>
      </c>
      <c r="P3833" t="s">
        <v>13428</v>
      </c>
      <c r="Q3833" s="102">
        <v>2999</v>
      </c>
      <c r="R3833" s="102">
        <v>2999</v>
      </c>
      <c r="S3833" s="102">
        <v>1820.82</v>
      </c>
      <c r="T3833">
        <v>1820.82</v>
      </c>
      <c r="U3833" s="7">
        <v>12</v>
      </c>
      <c r="V3833" s="7">
        <v>0</v>
      </c>
      <c r="W3833" s="102">
        <v>218.5</v>
      </c>
      <c r="X3833" s="102">
        <v>0</v>
      </c>
      <c r="Y3833" s="102">
        <v>2039.32</v>
      </c>
      <c r="Z3833" s="7">
        <v>0</v>
      </c>
      <c r="AA3833" s="7">
        <v>0</v>
      </c>
    </row>
    <row r="3834" spans="1:27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M3834" t="s">
        <v>16080</v>
      </c>
      <c r="N3834">
        <v>34</v>
      </c>
      <c r="O3834" s="7">
        <v>1</v>
      </c>
      <c r="P3834" t="s">
        <v>13428</v>
      </c>
      <c r="Q3834" s="102">
        <v>2699</v>
      </c>
      <c r="R3834" s="102">
        <v>2699</v>
      </c>
      <c r="S3834" s="102">
        <v>1638.68</v>
      </c>
      <c r="T3834">
        <v>1638.68</v>
      </c>
      <c r="U3834" s="7">
        <v>12</v>
      </c>
      <c r="V3834" s="7">
        <v>0</v>
      </c>
      <c r="W3834" s="102">
        <v>196.64</v>
      </c>
      <c r="X3834" s="102">
        <v>0</v>
      </c>
      <c r="Y3834" s="102">
        <v>1835.3200000000002</v>
      </c>
      <c r="Z3834" s="7">
        <v>0</v>
      </c>
      <c r="AA3834" s="7">
        <v>0</v>
      </c>
    </row>
    <row r="3835" spans="1:27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M3835" t="s">
        <v>16080</v>
      </c>
      <c r="N3835">
        <v>32</v>
      </c>
      <c r="O3835" s="7">
        <v>1</v>
      </c>
      <c r="P3835" t="s">
        <v>13428</v>
      </c>
      <c r="Q3835" s="102">
        <v>2699</v>
      </c>
      <c r="R3835" s="102">
        <v>2699</v>
      </c>
      <c r="S3835" s="102">
        <v>1638.68</v>
      </c>
      <c r="T3835">
        <v>1638.68</v>
      </c>
      <c r="U3835" s="7">
        <v>12</v>
      </c>
      <c r="V3835" s="7">
        <v>0</v>
      </c>
      <c r="W3835" s="102">
        <v>196.64</v>
      </c>
      <c r="X3835" s="102">
        <v>0</v>
      </c>
      <c r="Y3835" s="102">
        <v>1835.3200000000002</v>
      </c>
      <c r="Z3835" s="7">
        <v>0</v>
      </c>
      <c r="AA3835" s="7">
        <v>0</v>
      </c>
    </row>
    <row r="3836" spans="1:27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M3836" t="s">
        <v>16080</v>
      </c>
      <c r="N3836">
        <v>30</v>
      </c>
      <c r="O3836" s="7">
        <v>1</v>
      </c>
      <c r="P3836" t="s">
        <v>13428</v>
      </c>
      <c r="Q3836" s="102">
        <v>2699</v>
      </c>
      <c r="R3836" s="102">
        <v>2699</v>
      </c>
      <c r="S3836" s="102">
        <v>1638.68</v>
      </c>
      <c r="T3836">
        <v>1638.68</v>
      </c>
      <c r="U3836" s="7">
        <v>12</v>
      </c>
      <c r="V3836" s="7">
        <v>0</v>
      </c>
      <c r="W3836" s="102">
        <v>196.64</v>
      </c>
      <c r="X3836" s="102">
        <v>0</v>
      </c>
      <c r="Y3836" s="102">
        <v>1835.3200000000002</v>
      </c>
      <c r="Z3836" s="7">
        <v>0</v>
      </c>
      <c r="AA3836" s="7">
        <v>0</v>
      </c>
    </row>
    <row r="3837" spans="1:27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M3837" t="s">
        <v>16080</v>
      </c>
      <c r="N3837" t="s">
        <v>16072</v>
      </c>
      <c r="O3837" s="7">
        <v>1</v>
      </c>
      <c r="P3837" t="s">
        <v>13428</v>
      </c>
      <c r="Q3837" s="102">
        <v>1799</v>
      </c>
      <c r="R3837" s="102">
        <v>1799</v>
      </c>
      <c r="S3837" s="102">
        <v>1092.25</v>
      </c>
      <c r="T3837">
        <v>1092.25</v>
      </c>
      <c r="U3837" s="7">
        <v>12</v>
      </c>
      <c r="V3837" s="7">
        <v>0</v>
      </c>
      <c r="W3837" s="102">
        <v>131.07</v>
      </c>
      <c r="X3837" s="102">
        <v>0</v>
      </c>
      <c r="Y3837" s="102">
        <v>1223.32</v>
      </c>
      <c r="Z3837" s="7">
        <v>0</v>
      </c>
      <c r="AA3837" s="7">
        <v>0</v>
      </c>
    </row>
    <row r="3838" spans="1:27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M3838" t="s">
        <v>16080</v>
      </c>
      <c r="N3838" t="s">
        <v>16071</v>
      </c>
      <c r="O3838" s="7">
        <v>1</v>
      </c>
      <c r="P3838" t="s">
        <v>13428</v>
      </c>
      <c r="Q3838" s="102">
        <v>1799</v>
      </c>
      <c r="R3838" s="102">
        <v>1799</v>
      </c>
      <c r="S3838" s="102">
        <v>1092.25</v>
      </c>
      <c r="T3838">
        <v>1092.25</v>
      </c>
      <c r="U3838" s="7">
        <v>12</v>
      </c>
      <c r="V3838" s="7">
        <v>0</v>
      </c>
      <c r="W3838" s="102">
        <v>131.07</v>
      </c>
      <c r="X3838" s="102">
        <v>0</v>
      </c>
      <c r="Y3838" s="102">
        <v>1223.32</v>
      </c>
      <c r="Z3838" s="7">
        <v>0</v>
      </c>
      <c r="AA3838" s="7">
        <v>0</v>
      </c>
    </row>
    <row r="3839" spans="1:27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M3839" t="s">
        <v>16080</v>
      </c>
      <c r="N3839" t="s">
        <v>16074</v>
      </c>
      <c r="O3839" s="7">
        <v>2</v>
      </c>
      <c r="P3839" t="s">
        <v>13428</v>
      </c>
      <c r="Q3839" s="102">
        <v>2399</v>
      </c>
      <c r="R3839" s="102">
        <v>4798</v>
      </c>
      <c r="S3839" s="102">
        <v>1456.54</v>
      </c>
      <c r="T3839">
        <v>2913.08</v>
      </c>
      <c r="U3839" s="7">
        <v>0</v>
      </c>
      <c r="V3839" s="7">
        <v>0</v>
      </c>
      <c r="W3839" s="102">
        <v>0</v>
      </c>
      <c r="X3839" s="102">
        <v>0</v>
      </c>
      <c r="Y3839" s="102">
        <v>2913.08</v>
      </c>
      <c r="Z3839" s="7">
        <v>0</v>
      </c>
      <c r="AA3839" s="7">
        <v>0</v>
      </c>
    </row>
    <row r="3840" spans="1:27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M3840" t="s">
        <v>16080</v>
      </c>
      <c r="N3840" t="s">
        <v>16072</v>
      </c>
      <c r="O3840" s="7">
        <v>1</v>
      </c>
      <c r="P3840" t="s">
        <v>13428</v>
      </c>
      <c r="Q3840" s="102">
        <v>1899</v>
      </c>
      <c r="R3840" s="102">
        <v>1899</v>
      </c>
      <c r="S3840" s="102">
        <v>1152.96</v>
      </c>
      <c r="T3840">
        <v>1152.96</v>
      </c>
      <c r="U3840" s="7">
        <v>12</v>
      </c>
      <c r="V3840" s="7">
        <v>0</v>
      </c>
      <c r="W3840" s="102">
        <v>138.36000000000001</v>
      </c>
      <c r="X3840" s="102">
        <v>0</v>
      </c>
      <c r="Y3840" s="102">
        <v>1291.3200000000002</v>
      </c>
      <c r="Z3840" s="7">
        <v>0</v>
      </c>
      <c r="AA3840" s="7">
        <v>0</v>
      </c>
    </row>
    <row r="3841" spans="1:27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M3841" t="s">
        <v>16080</v>
      </c>
      <c r="N3841" t="s">
        <v>16073</v>
      </c>
      <c r="O3841" s="7">
        <v>1</v>
      </c>
      <c r="P3841" t="s">
        <v>13428</v>
      </c>
      <c r="Q3841" s="102">
        <v>1499</v>
      </c>
      <c r="R3841" s="102">
        <v>1499</v>
      </c>
      <c r="S3841" s="102">
        <v>970.78</v>
      </c>
      <c r="T3841">
        <v>970.78</v>
      </c>
      <c r="U3841" s="7">
        <v>5</v>
      </c>
      <c r="V3841" s="7">
        <v>0</v>
      </c>
      <c r="W3841" s="102">
        <v>48.54</v>
      </c>
      <c r="X3841" s="102">
        <v>0</v>
      </c>
      <c r="Y3841" s="102">
        <v>1019.3199999999999</v>
      </c>
      <c r="Z3841" s="7">
        <v>0</v>
      </c>
      <c r="AA3841" s="7">
        <v>0</v>
      </c>
    </row>
    <row r="3842" spans="1:27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M3842" t="s">
        <v>16080</v>
      </c>
      <c r="N3842" t="s">
        <v>16073</v>
      </c>
      <c r="O3842" s="7">
        <v>1</v>
      </c>
      <c r="P3842" t="s">
        <v>13428</v>
      </c>
      <c r="Q3842" s="102">
        <v>1499</v>
      </c>
      <c r="R3842" s="102">
        <v>1499</v>
      </c>
      <c r="S3842" s="102">
        <v>970.78</v>
      </c>
      <c r="T3842">
        <v>970.78</v>
      </c>
      <c r="U3842" s="7">
        <v>5</v>
      </c>
      <c r="V3842" s="7">
        <v>0</v>
      </c>
      <c r="W3842" s="102">
        <v>48.54</v>
      </c>
      <c r="X3842" s="102">
        <v>0</v>
      </c>
      <c r="Y3842" s="102">
        <v>1019.3199999999999</v>
      </c>
      <c r="Z3842" s="7">
        <v>0</v>
      </c>
      <c r="AA3842" s="7">
        <v>0</v>
      </c>
    </row>
    <row r="3843" spans="1:27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M3843" t="s">
        <v>16080</v>
      </c>
      <c r="N3843">
        <v>34</v>
      </c>
      <c r="O3843" s="7">
        <v>2</v>
      </c>
      <c r="P3843" t="s">
        <v>13428</v>
      </c>
      <c r="Q3843" s="102">
        <v>2099</v>
      </c>
      <c r="R3843" s="102">
        <v>4198</v>
      </c>
      <c r="S3843" s="102">
        <v>1274.4000000000001</v>
      </c>
      <c r="T3843">
        <v>2548.8000000000002</v>
      </c>
      <c r="U3843" s="7">
        <v>0</v>
      </c>
      <c r="V3843" s="7">
        <v>0</v>
      </c>
      <c r="W3843" s="102">
        <v>0</v>
      </c>
      <c r="X3843" s="102">
        <v>0</v>
      </c>
      <c r="Y3843" s="102">
        <v>2548.8000000000002</v>
      </c>
      <c r="Z3843" s="7">
        <v>0</v>
      </c>
      <c r="AA3843" s="7">
        <v>0</v>
      </c>
    </row>
    <row r="3844" spans="1:27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M3844" t="s">
        <v>16080</v>
      </c>
      <c r="N3844" t="s">
        <v>16071</v>
      </c>
      <c r="O3844" s="7">
        <v>2</v>
      </c>
      <c r="P3844" t="s">
        <v>13428</v>
      </c>
      <c r="Q3844" s="102">
        <v>1499</v>
      </c>
      <c r="R3844" s="102">
        <v>2998</v>
      </c>
      <c r="S3844" s="102">
        <v>970.78</v>
      </c>
      <c r="T3844">
        <v>1941.56</v>
      </c>
      <c r="U3844" s="7">
        <v>0</v>
      </c>
      <c r="V3844" s="7">
        <v>0</v>
      </c>
      <c r="W3844" s="102">
        <v>0</v>
      </c>
      <c r="X3844" s="102">
        <v>0</v>
      </c>
      <c r="Y3844" s="102">
        <v>1941.56</v>
      </c>
      <c r="Z3844" s="7">
        <v>0</v>
      </c>
      <c r="AA3844" s="7">
        <v>0</v>
      </c>
    </row>
    <row r="3845" spans="1:27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M3845" t="s">
        <v>16080</v>
      </c>
      <c r="N3845" t="s">
        <v>16074</v>
      </c>
      <c r="O3845" s="7">
        <v>2</v>
      </c>
      <c r="P3845" t="s">
        <v>13428</v>
      </c>
      <c r="Q3845" s="102">
        <v>1499</v>
      </c>
      <c r="R3845" s="102">
        <v>2998</v>
      </c>
      <c r="S3845" s="102">
        <v>970.78</v>
      </c>
      <c r="T3845">
        <v>1941.56</v>
      </c>
      <c r="U3845" s="7">
        <v>0</v>
      </c>
      <c r="V3845" s="7">
        <v>0</v>
      </c>
      <c r="W3845" s="102">
        <v>0</v>
      </c>
      <c r="X3845" s="102">
        <v>0</v>
      </c>
      <c r="Y3845" s="102">
        <v>1941.56</v>
      </c>
      <c r="Z3845" s="7">
        <v>0</v>
      </c>
      <c r="AA3845" s="7">
        <v>0</v>
      </c>
    </row>
    <row r="3846" spans="1:27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M3846" t="s">
        <v>16080</v>
      </c>
      <c r="N3846" t="s">
        <v>16071</v>
      </c>
      <c r="O3846" s="7">
        <v>1</v>
      </c>
      <c r="P3846" t="s">
        <v>13428</v>
      </c>
      <c r="Q3846" s="102">
        <v>1899</v>
      </c>
      <c r="R3846" s="102">
        <v>1899</v>
      </c>
      <c r="S3846" s="102">
        <v>1152.96</v>
      </c>
      <c r="T3846">
        <v>1152.96</v>
      </c>
      <c r="U3846" s="7">
        <v>12</v>
      </c>
      <c r="V3846" s="7">
        <v>0</v>
      </c>
      <c r="W3846" s="102">
        <v>138.36000000000001</v>
      </c>
      <c r="X3846" s="102">
        <v>0</v>
      </c>
      <c r="Y3846" s="102">
        <v>1291.3200000000002</v>
      </c>
      <c r="Z3846" s="7">
        <v>0</v>
      </c>
      <c r="AA3846" s="7">
        <v>0</v>
      </c>
    </row>
    <row r="3847" spans="1:27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M3847" t="s">
        <v>16080</v>
      </c>
      <c r="N3847" t="s">
        <v>16075</v>
      </c>
      <c r="O3847" s="7">
        <v>1</v>
      </c>
      <c r="P3847" t="s">
        <v>13428</v>
      </c>
      <c r="Q3847" s="102">
        <v>1499</v>
      </c>
      <c r="R3847" s="102">
        <v>1499</v>
      </c>
      <c r="S3847" s="102">
        <v>970.78</v>
      </c>
      <c r="T3847">
        <v>970.78</v>
      </c>
      <c r="U3847" s="7">
        <v>5</v>
      </c>
      <c r="V3847" s="7">
        <v>0</v>
      </c>
      <c r="W3847" s="102">
        <v>48.54</v>
      </c>
      <c r="X3847" s="102">
        <v>0</v>
      </c>
      <c r="Y3847" s="102">
        <v>1019.3199999999999</v>
      </c>
      <c r="Z3847" s="7">
        <v>0</v>
      </c>
      <c r="AA3847" s="7">
        <v>0</v>
      </c>
    </row>
    <row r="3848" spans="1:27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M3848" t="s">
        <v>16080</v>
      </c>
      <c r="N3848" t="s">
        <v>16072</v>
      </c>
      <c r="O3848" s="7">
        <v>1</v>
      </c>
      <c r="P3848" t="s">
        <v>13428</v>
      </c>
      <c r="Q3848" s="102">
        <v>1499</v>
      </c>
      <c r="R3848" s="102">
        <v>1499</v>
      </c>
      <c r="S3848" s="102">
        <v>970.78</v>
      </c>
      <c r="T3848">
        <v>970.78</v>
      </c>
      <c r="U3848" s="7">
        <v>5</v>
      </c>
      <c r="V3848" s="7">
        <v>0</v>
      </c>
      <c r="W3848" s="102">
        <v>48.54</v>
      </c>
      <c r="X3848" s="102">
        <v>0</v>
      </c>
      <c r="Y3848" s="102">
        <v>1019.3199999999999</v>
      </c>
      <c r="Z3848" s="7">
        <v>0</v>
      </c>
      <c r="AA3848" s="7">
        <v>0</v>
      </c>
    </row>
    <row r="3849" spans="1:27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M3849" t="s">
        <v>16080</v>
      </c>
      <c r="N3849" t="s">
        <v>16075</v>
      </c>
      <c r="O3849" s="7">
        <v>1</v>
      </c>
      <c r="P3849" t="s">
        <v>13428</v>
      </c>
      <c r="Q3849" s="102">
        <v>1499</v>
      </c>
      <c r="R3849" s="102">
        <v>1499</v>
      </c>
      <c r="S3849" s="102">
        <v>970.78</v>
      </c>
      <c r="T3849">
        <v>970.78</v>
      </c>
      <c r="U3849" s="7">
        <v>5</v>
      </c>
      <c r="V3849" s="7">
        <v>0</v>
      </c>
      <c r="W3849" s="102">
        <v>48.54</v>
      </c>
      <c r="X3849" s="102">
        <v>0</v>
      </c>
      <c r="Y3849" s="102">
        <v>1019.3199999999999</v>
      </c>
      <c r="Z3849" s="7">
        <v>0</v>
      </c>
      <c r="AA3849" s="7">
        <v>0</v>
      </c>
    </row>
    <row r="3850" spans="1:27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M3850" t="s">
        <v>16080</v>
      </c>
      <c r="N3850" t="s">
        <v>16074</v>
      </c>
      <c r="O3850" s="7">
        <v>2</v>
      </c>
      <c r="P3850" t="s">
        <v>13428</v>
      </c>
      <c r="Q3850" s="102">
        <v>1499</v>
      </c>
      <c r="R3850" s="102">
        <v>2998</v>
      </c>
      <c r="S3850" s="102">
        <v>970.78</v>
      </c>
      <c r="T3850">
        <v>1941.56</v>
      </c>
      <c r="U3850" s="7">
        <v>0</v>
      </c>
      <c r="V3850" s="7">
        <v>0</v>
      </c>
      <c r="W3850" s="102">
        <v>0</v>
      </c>
      <c r="X3850" s="102">
        <v>0</v>
      </c>
      <c r="Y3850" s="102">
        <v>1941.56</v>
      </c>
      <c r="Z3850" s="7">
        <v>0</v>
      </c>
      <c r="AA3850" s="7">
        <v>0</v>
      </c>
    </row>
    <row r="3851" spans="1:27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M3851" t="s">
        <v>16080</v>
      </c>
      <c r="N3851" t="s">
        <v>16071</v>
      </c>
      <c r="O3851" s="7">
        <v>2</v>
      </c>
      <c r="P3851" t="s">
        <v>13428</v>
      </c>
      <c r="Q3851" s="102">
        <v>2399</v>
      </c>
      <c r="R3851" s="102">
        <v>4798</v>
      </c>
      <c r="S3851" s="102">
        <v>1456.54</v>
      </c>
      <c r="T3851">
        <v>2913.08</v>
      </c>
      <c r="U3851" s="7">
        <v>0</v>
      </c>
      <c r="V3851" s="7">
        <v>0</v>
      </c>
      <c r="W3851" s="102">
        <v>0</v>
      </c>
      <c r="X3851" s="102">
        <v>0</v>
      </c>
      <c r="Y3851" s="102">
        <v>2913.08</v>
      </c>
      <c r="Z3851" s="7">
        <v>0</v>
      </c>
      <c r="AA3851" s="7">
        <v>0</v>
      </c>
    </row>
    <row r="3852" spans="1:27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M3852" t="s">
        <v>16080</v>
      </c>
      <c r="N3852" t="s">
        <v>16073</v>
      </c>
      <c r="O3852" s="7">
        <v>1</v>
      </c>
      <c r="P3852" t="s">
        <v>13428</v>
      </c>
      <c r="Q3852" s="102">
        <v>1499</v>
      </c>
      <c r="R3852" s="102">
        <v>1499</v>
      </c>
      <c r="S3852" s="102">
        <v>970.78</v>
      </c>
      <c r="T3852">
        <v>970.78</v>
      </c>
      <c r="U3852" s="7">
        <v>5</v>
      </c>
      <c r="V3852" s="7">
        <v>0</v>
      </c>
      <c r="W3852" s="102">
        <v>48.54</v>
      </c>
      <c r="X3852" s="102">
        <v>0</v>
      </c>
      <c r="Y3852" s="102">
        <v>1019.3199999999999</v>
      </c>
      <c r="Z3852" s="7">
        <v>0</v>
      </c>
      <c r="AA3852" s="7">
        <v>0</v>
      </c>
    </row>
    <row r="3853" spans="1:27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M3853" t="s">
        <v>16080</v>
      </c>
      <c r="N3853" t="s">
        <v>16072</v>
      </c>
      <c r="O3853" s="7">
        <v>1</v>
      </c>
      <c r="P3853" t="s">
        <v>13428</v>
      </c>
      <c r="Q3853" s="102">
        <v>1499</v>
      </c>
      <c r="R3853" s="102">
        <v>1499</v>
      </c>
      <c r="S3853" s="102">
        <v>970.78</v>
      </c>
      <c r="T3853">
        <v>970.78</v>
      </c>
      <c r="U3853" s="7">
        <v>5</v>
      </c>
      <c r="V3853" s="7">
        <v>0</v>
      </c>
      <c r="W3853" s="102">
        <v>48.54</v>
      </c>
      <c r="X3853" s="102">
        <v>0</v>
      </c>
      <c r="Y3853" s="102">
        <v>1019.3199999999999</v>
      </c>
      <c r="Z3853" s="7">
        <v>0</v>
      </c>
      <c r="AA3853" s="7">
        <v>0</v>
      </c>
    </row>
    <row r="3854" spans="1:27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M3854" t="s">
        <v>16080</v>
      </c>
      <c r="N3854" t="s">
        <v>16071</v>
      </c>
      <c r="O3854" s="7">
        <v>2</v>
      </c>
      <c r="P3854" t="s">
        <v>13428</v>
      </c>
      <c r="Q3854" s="102">
        <v>1499</v>
      </c>
      <c r="R3854" s="102">
        <v>2998</v>
      </c>
      <c r="S3854" s="102">
        <v>970.78</v>
      </c>
      <c r="T3854">
        <v>1941.56</v>
      </c>
      <c r="U3854" s="7">
        <v>0</v>
      </c>
      <c r="V3854" s="7">
        <v>0</v>
      </c>
      <c r="W3854" s="102">
        <v>0</v>
      </c>
      <c r="X3854" s="102">
        <v>0</v>
      </c>
      <c r="Y3854" s="102">
        <v>1941.56</v>
      </c>
      <c r="Z3854" s="7">
        <v>0</v>
      </c>
      <c r="AA3854" s="7">
        <v>0</v>
      </c>
    </row>
    <row r="3855" spans="1:27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M3855" t="s">
        <v>16080</v>
      </c>
      <c r="N3855" t="s">
        <v>16072</v>
      </c>
      <c r="O3855" s="7">
        <v>1</v>
      </c>
      <c r="P3855" t="s">
        <v>13428</v>
      </c>
      <c r="Q3855" s="102">
        <v>1499</v>
      </c>
      <c r="R3855" s="102">
        <v>1499</v>
      </c>
      <c r="S3855" s="102">
        <v>970.78</v>
      </c>
      <c r="T3855">
        <v>970.78</v>
      </c>
      <c r="U3855" s="7">
        <v>5</v>
      </c>
      <c r="V3855" s="7">
        <v>0</v>
      </c>
      <c r="W3855" s="102">
        <v>48.54</v>
      </c>
      <c r="X3855" s="102">
        <v>0</v>
      </c>
      <c r="Y3855" s="102">
        <v>1019.3199999999999</v>
      </c>
      <c r="Z3855" s="7">
        <v>0</v>
      </c>
      <c r="AA3855" s="7">
        <v>0</v>
      </c>
    </row>
    <row r="3856" spans="1:27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M3856" t="s">
        <v>16080</v>
      </c>
      <c r="N3856">
        <v>32</v>
      </c>
      <c r="O3856" s="7">
        <v>2</v>
      </c>
      <c r="P3856" t="s">
        <v>13428</v>
      </c>
      <c r="Q3856" s="102">
        <v>2099</v>
      </c>
      <c r="R3856" s="102">
        <v>4198</v>
      </c>
      <c r="S3856" s="102">
        <v>1274.4000000000001</v>
      </c>
      <c r="T3856">
        <v>2548.8000000000002</v>
      </c>
      <c r="U3856" s="7">
        <v>0</v>
      </c>
      <c r="V3856" s="7">
        <v>0</v>
      </c>
      <c r="W3856" s="102">
        <v>0</v>
      </c>
      <c r="X3856" s="102">
        <v>0</v>
      </c>
      <c r="Y3856" s="102">
        <v>2548.8000000000002</v>
      </c>
      <c r="Z3856" s="7">
        <v>0</v>
      </c>
      <c r="AA3856" s="7">
        <v>0</v>
      </c>
    </row>
    <row r="3857" spans="1:27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M3857" t="s">
        <v>16080</v>
      </c>
      <c r="N3857" t="s">
        <v>16071</v>
      </c>
      <c r="O3857" s="7">
        <v>2</v>
      </c>
      <c r="P3857" t="s">
        <v>13428</v>
      </c>
      <c r="Q3857" s="102">
        <v>1499</v>
      </c>
      <c r="R3857" s="102">
        <v>2998</v>
      </c>
      <c r="S3857" s="102">
        <v>970.78</v>
      </c>
      <c r="T3857">
        <v>1941.56</v>
      </c>
      <c r="U3857" s="7">
        <v>0</v>
      </c>
      <c r="V3857" s="7">
        <v>0</v>
      </c>
      <c r="W3857" s="102">
        <v>0</v>
      </c>
      <c r="X3857" s="102">
        <v>0</v>
      </c>
      <c r="Y3857" s="102">
        <v>1941.56</v>
      </c>
      <c r="Z3857" s="7">
        <v>0</v>
      </c>
      <c r="AA3857" s="7">
        <v>0</v>
      </c>
    </row>
    <row r="3858" spans="1:27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M3858" t="s">
        <v>16080</v>
      </c>
      <c r="N3858" t="s">
        <v>16071</v>
      </c>
      <c r="O3858" s="7">
        <v>2</v>
      </c>
      <c r="P3858" t="s">
        <v>13428</v>
      </c>
      <c r="Q3858" s="102">
        <v>1499</v>
      </c>
      <c r="R3858" s="102">
        <v>2998</v>
      </c>
      <c r="S3858" s="102">
        <v>970.78</v>
      </c>
      <c r="T3858">
        <v>1941.56</v>
      </c>
      <c r="U3858" s="7">
        <v>0</v>
      </c>
      <c r="V3858" s="7">
        <v>0</v>
      </c>
      <c r="W3858" s="102">
        <v>0</v>
      </c>
      <c r="X3858" s="102">
        <v>0</v>
      </c>
      <c r="Y3858" s="102">
        <v>1941.56</v>
      </c>
      <c r="Z3858" s="7">
        <v>0</v>
      </c>
      <c r="AA3858" s="7">
        <v>0</v>
      </c>
    </row>
    <row r="3859" spans="1:27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M3859" t="s">
        <v>16080</v>
      </c>
      <c r="N3859" t="s">
        <v>16072</v>
      </c>
      <c r="O3859" s="7">
        <v>1</v>
      </c>
      <c r="P3859" t="s">
        <v>13428</v>
      </c>
      <c r="Q3859" s="102">
        <v>1499</v>
      </c>
      <c r="R3859" s="102">
        <v>1499</v>
      </c>
      <c r="S3859" s="102">
        <v>970.78</v>
      </c>
      <c r="T3859">
        <v>970.78</v>
      </c>
      <c r="U3859" s="7">
        <v>5</v>
      </c>
      <c r="V3859" s="7">
        <v>0</v>
      </c>
      <c r="W3859" s="102">
        <v>48.54</v>
      </c>
      <c r="X3859" s="102">
        <v>0</v>
      </c>
      <c r="Y3859" s="102">
        <v>1019.3199999999999</v>
      </c>
      <c r="Z3859" s="7">
        <v>0</v>
      </c>
      <c r="AA3859" s="7">
        <v>0</v>
      </c>
    </row>
    <row r="3860" spans="1:27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M3860" t="s">
        <v>16080</v>
      </c>
      <c r="N3860" t="s">
        <v>16075</v>
      </c>
      <c r="O3860" s="7">
        <v>1</v>
      </c>
      <c r="P3860" t="s">
        <v>13428</v>
      </c>
      <c r="Q3860" s="102">
        <v>1499</v>
      </c>
      <c r="R3860" s="102">
        <v>1499</v>
      </c>
      <c r="S3860" s="102">
        <v>970.78</v>
      </c>
      <c r="T3860">
        <v>970.78</v>
      </c>
      <c r="U3860" s="7">
        <v>5</v>
      </c>
      <c r="V3860" s="7">
        <v>0</v>
      </c>
      <c r="W3860" s="102">
        <v>48.54</v>
      </c>
      <c r="X3860" s="102">
        <v>0</v>
      </c>
      <c r="Y3860" s="102">
        <v>1019.3199999999999</v>
      </c>
      <c r="Z3860" s="7">
        <v>0</v>
      </c>
      <c r="AA3860" s="7">
        <v>0</v>
      </c>
    </row>
    <row r="3861" spans="1:27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M3861" t="s">
        <v>16080</v>
      </c>
      <c r="N3861">
        <v>32</v>
      </c>
      <c r="O3861" s="7">
        <v>2</v>
      </c>
      <c r="P3861" t="s">
        <v>13428</v>
      </c>
      <c r="Q3861" s="102">
        <v>1899</v>
      </c>
      <c r="R3861" s="102">
        <v>3798</v>
      </c>
      <c r="S3861" s="102">
        <v>1152.97</v>
      </c>
      <c r="T3861">
        <v>2305.94</v>
      </c>
      <c r="U3861" s="7">
        <v>0</v>
      </c>
      <c r="V3861" s="7">
        <v>0</v>
      </c>
      <c r="W3861" s="102">
        <v>0</v>
      </c>
      <c r="X3861" s="102">
        <v>0</v>
      </c>
      <c r="Y3861" s="102">
        <v>2305.94</v>
      </c>
      <c r="Z3861" s="7">
        <v>0</v>
      </c>
      <c r="AA3861" s="7">
        <v>0</v>
      </c>
    </row>
    <row r="3862" spans="1:27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M3862" t="s">
        <v>16080</v>
      </c>
      <c r="N3862" t="s">
        <v>16074</v>
      </c>
      <c r="O3862" s="7">
        <v>2</v>
      </c>
      <c r="P3862" t="s">
        <v>13428</v>
      </c>
      <c r="Q3862" s="102">
        <v>1499</v>
      </c>
      <c r="R3862" s="102">
        <v>2998</v>
      </c>
      <c r="S3862" s="102">
        <v>970.78</v>
      </c>
      <c r="T3862">
        <v>1941.56</v>
      </c>
      <c r="U3862" s="7">
        <v>0</v>
      </c>
      <c r="V3862" s="7">
        <v>0</v>
      </c>
      <c r="W3862" s="102">
        <v>0</v>
      </c>
      <c r="X3862" s="102">
        <v>0</v>
      </c>
      <c r="Y3862" s="102">
        <v>1941.56</v>
      </c>
      <c r="Z3862" s="7">
        <v>0</v>
      </c>
      <c r="AA3862" s="7">
        <v>0</v>
      </c>
    </row>
    <row r="3863" spans="1:27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M3863" t="s">
        <v>16080</v>
      </c>
      <c r="N3863" t="s">
        <v>16071</v>
      </c>
      <c r="O3863" s="7">
        <v>2</v>
      </c>
      <c r="P3863" t="s">
        <v>13428</v>
      </c>
      <c r="Q3863" s="102">
        <v>1499</v>
      </c>
      <c r="R3863" s="102">
        <v>2998</v>
      </c>
      <c r="S3863" s="102">
        <v>970.78</v>
      </c>
      <c r="T3863">
        <v>1941.56</v>
      </c>
      <c r="U3863" s="7">
        <v>0</v>
      </c>
      <c r="V3863" s="7">
        <v>0</v>
      </c>
      <c r="W3863" s="102">
        <v>0</v>
      </c>
      <c r="X3863" s="102">
        <v>0</v>
      </c>
      <c r="Y3863" s="102">
        <v>1941.56</v>
      </c>
      <c r="Z3863" s="7">
        <v>0</v>
      </c>
      <c r="AA3863" s="7">
        <v>0</v>
      </c>
    </row>
    <row r="3864" spans="1:27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M3864" t="s">
        <v>16080</v>
      </c>
      <c r="N3864" t="s">
        <v>16072</v>
      </c>
      <c r="O3864" s="7">
        <v>1</v>
      </c>
      <c r="P3864" t="s">
        <v>13428</v>
      </c>
      <c r="Q3864" s="102">
        <v>2399</v>
      </c>
      <c r="R3864" s="102">
        <v>2399</v>
      </c>
      <c r="S3864" s="102">
        <v>1456.54</v>
      </c>
      <c r="T3864">
        <v>1456.54</v>
      </c>
      <c r="U3864" s="7">
        <v>12</v>
      </c>
      <c r="V3864" s="7">
        <v>0</v>
      </c>
      <c r="W3864" s="102">
        <v>174.78</v>
      </c>
      <c r="X3864" s="102">
        <v>0</v>
      </c>
      <c r="Y3864" s="102">
        <v>1631.32</v>
      </c>
      <c r="Z3864" s="7">
        <v>0</v>
      </c>
      <c r="AA3864" s="7">
        <v>0</v>
      </c>
    </row>
    <row r="3865" spans="1:27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M3865" t="s">
        <v>16080</v>
      </c>
      <c r="N3865" t="s">
        <v>16072</v>
      </c>
      <c r="O3865" s="7">
        <v>1</v>
      </c>
      <c r="P3865" t="s">
        <v>13428</v>
      </c>
      <c r="Q3865" s="102">
        <v>2399</v>
      </c>
      <c r="R3865" s="102">
        <v>2399</v>
      </c>
      <c r="S3865" s="102">
        <v>1456.54</v>
      </c>
      <c r="T3865">
        <v>1456.54</v>
      </c>
      <c r="U3865" s="7">
        <v>12</v>
      </c>
      <c r="V3865" s="7">
        <v>0</v>
      </c>
      <c r="W3865" s="102">
        <v>174.78</v>
      </c>
      <c r="X3865" s="102">
        <v>0</v>
      </c>
      <c r="Y3865" s="102">
        <v>1631.32</v>
      </c>
      <c r="Z3865" s="7">
        <v>0</v>
      </c>
      <c r="AA3865" s="7">
        <v>0</v>
      </c>
    </row>
    <row r="3866" spans="1:27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M3866" t="s">
        <v>16080</v>
      </c>
      <c r="N3866" t="s">
        <v>16071</v>
      </c>
      <c r="O3866" s="7">
        <v>2</v>
      </c>
      <c r="P3866" t="s">
        <v>13428</v>
      </c>
      <c r="Q3866" s="102">
        <v>2399</v>
      </c>
      <c r="R3866" s="102">
        <v>4798</v>
      </c>
      <c r="S3866" s="102">
        <v>1456.54</v>
      </c>
      <c r="T3866">
        <v>2913.08</v>
      </c>
      <c r="U3866" s="7">
        <v>0</v>
      </c>
      <c r="V3866" s="7">
        <v>0</v>
      </c>
      <c r="W3866" s="102">
        <v>0</v>
      </c>
      <c r="X3866" s="102">
        <v>0</v>
      </c>
      <c r="Y3866" s="102">
        <v>2913.08</v>
      </c>
      <c r="Z3866" s="7">
        <v>0</v>
      </c>
      <c r="AA3866" s="7">
        <v>0</v>
      </c>
    </row>
    <row r="3867" spans="1:27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M3867" t="s">
        <v>16080</v>
      </c>
      <c r="N3867" t="s">
        <v>16075</v>
      </c>
      <c r="O3867" s="7">
        <v>1</v>
      </c>
      <c r="P3867" t="s">
        <v>13428</v>
      </c>
      <c r="Q3867" s="102">
        <v>1499</v>
      </c>
      <c r="R3867" s="102">
        <v>1499</v>
      </c>
      <c r="S3867" s="102">
        <v>970.78</v>
      </c>
      <c r="T3867">
        <v>970.78</v>
      </c>
      <c r="U3867" s="7">
        <v>5</v>
      </c>
      <c r="V3867" s="7">
        <v>0</v>
      </c>
      <c r="W3867" s="102">
        <v>48.54</v>
      </c>
      <c r="X3867" s="102">
        <v>0</v>
      </c>
      <c r="Y3867" s="102">
        <v>1019.3199999999999</v>
      </c>
      <c r="Z3867" s="7">
        <v>0</v>
      </c>
      <c r="AA3867" s="7">
        <v>0</v>
      </c>
    </row>
    <row r="3868" spans="1:27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M3868" t="s">
        <v>16080</v>
      </c>
      <c r="N3868" t="s">
        <v>16074</v>
      </c>
      <c r="O3868" s="7">
        <v>2</v>
      </c>
      <c r="P3868" t="s">
        <v>13428</v>
      </c>
      <c r="Q3868" s="102">
        <v>2399</v>
      </c>
      <c r="R3868" s="102">
        <v>4798</v>
      </c>
      <c r="S3868" s="102">
        <v>1456.54</v>
      </c>
      <c r="T3868">
        <v>2913.08</v>
      </c>
      <c r="U3868" s="7">
        <v>0</v>
      </c>
      <c r="V3868" s="7">
        <v>0</v>
      </c>
      <c r="W3868" s="102">
        <v>0</v>
      </c>
      <c r="X3868" s="102">
        <v>0</v>
      </c>
      <c r="Y3868" s="102">
        <v>2913.08</v>
      </c>
      <c r="Z3868" s="7">
        <v>0</v>
      </c>
      <c r="AA3868" s="7">
        <v>0</v>
      </c>
    </row>
    <row r="3869" spans="1:27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M3869" t="s">
        <v>16080</v>
      </c>
      <c r="N3869" t="s">
        <v>16073</v>
      </c>
      <c r="O3869" s="7">
        <v>1</v>
      </c>
      <c r="P3869" t="s">
        <v>13428</v>
      </c>
      <c r="Q3869" s="102">
        <v>1499</v>
      </c>
      <c r="R3869" s="102">
        <v>1499</v>
      </c>
      <c r="S3869" s="102">
        <v>970.78</v>
      </c>
      <c r="T3869">
        <v>970.78</v>
      </c>
      <c r="U3869" s="7">
        <v>5</v>
      </c>
      <c r="V3869" s="7">
        <v>0</v>
      </c>
      <c r="W3869" s="102">
        <v>48.54</v>
      </c>
      <c r="X3869" s="102">
        <v>0</v>
      </c>
      <c r="Y3869" s="102">
        <v>1019.3199999999999</v>
      </c>
      <c r="Z3869" s="7">
        <v>0</v>
      </c>
      <c r="AA3869" s="7">
        <v>0</v>
      </c>
    </row>
    <row r="3870" spans="1:27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M3870" t="s">
        <v>16080</v>
      </c>
      <c r="N3870" t="s">
        <v>16075</v>
      </c>
      <c r="O3870" s="7">
        <v>1</v>
      </c>
      <c r="P3870" t="s">
        <v>13428</v>
      </c>
      <c r="Q3870" s="102">
        <v>2399</v>
      </c>
      <c r="R3870" s="102">
        <v>2399</v>
      </c>
      <c r="S3870" s="102">
        <v>1456.54</v>
      </c>
      <c r="T3870">
        <v>1456.54</v>
      </c>
      <c r="U3870" s="7">
        <v>12</v>
      </c>
      <c r="V3870" s="7">
        <v>0</v>
      </c>
      <c r="W3870" s="102">
        <v>174.78</v>
      </c>
      <c r="X3870" s="102">
        <v>0</v>
      </c>
      <c r="Y3870" s="102">
        <v>1631.32</v>
      </c>
      <c r="Z3870" s="7">
        <v>0</v>
      </c>
      <c r="AA3870" s="7">
        <v>0</v>
      </c>
    </row>
    <row r="3871" spans="1:27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M3871" t="s">
        <v>16080</v>
      </c>
      <c r="N3871" t="s">
        <v>16075</v>
      </c>
      <c r="O3871" s="7">
        <v>1</v>
      </c>
      <c r="P3871" t="s">
        <v>13428</v>
      </c>
      <c r="Q3871" s="102">
        <v>2399</v>
      </c>
      <c r="R3871" s="102">
        <v>2399</v>
      </c>
      <c r="S3871" s="102">
        <v>1456.54</v>
      </c>
      <c r="T3871">
        <v>1456.54</v>
      </c>
      <c r="U3871" s="7">
        <v>12</v>
      </c>
      <c r="V3871" s="7">
        <v>0</v>
      </c>
      <c r="W3871" s="102">
        <v>174.78</v>
      </c>
      <c r="X3871" s="102">
        <v>0</v>
      </c>
      <c r="Y3871" s="102">
        <v>1631.32</v>
      </c>
      <c r="Z3871" s="7">
        <v>0</v>
      </c>
      <c r="AA3871" s="7">
        <v>0</v>
      </c>
    </row>
    <row r="3872" spans="1:27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M3872" t="s">
        <v>16080</v>
      </c>
      <c r="N3872">
        <v>32</v>
      </c>
      <c r="O3872" s="7">
        <v>2</v>
      </c>
      <c r="P3872" t="s">
        <v>13428</v>
      </c>
      <c r="Q3872" s="102">
        <v>2099</v>
      </c>
      <c r="R3872" s="102">
        <v>4198</v>
      </c>
      <c r="S3872" s="102">
        <v>1274.4000000000001</v>
      </c>
      <c r="T3872">
        <v>2548.8000000000002</v>
      </c>
      <c r="U3872" s="7">
        <v>0</v>
      </c>
      <c r="V3872" s="7">
        <v>0</v>
      </c>
      <c r="W3872" s="102">
        <v>0</v>
      </c>
      <c r="X3872" s="102">
        <v>0</v>
      </c>
      <c r="Y3872" s="102">
        <v>2548.8000000000002</v>
      </c>
      <c r="Z3872" s="7">
        <v>0</v>
      </c>
      <c r="AA3872" s="7">
        <v>0</v>
      </c>
    </row>
    <row r="3873" spans="1:27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M3873" t="s">
        <v>16080</v>
      </c>
      <c r="N3873">
        <v>36</v>
      </c>
      <c r="O3873" s="7">
        <v>1</v>
      </c>
      <c r="P3873" t="s">
        <v>13428</v>
      </c>
      <c r="Q3873" s="102">
        <v>2099</v>
      </c>
      <c r="R3873" s="102">
        <v>2099</v>
      </c>
      <c r="S3873" s="102">
        <v>1274.3900000000001</v>
      </c>
      <c r="T3873">
        <v>1274.3900000000001</v>
      </c>
      <c r="U3873" s="7">
        <v>12</v>
      </c>
      <c r="V3873" s="7">
        <v>0</v>
      </c>
      <c r="W3873" s="102">
        <v>152.93</v>
      </c>
      <c r="X3873" s="102">
        <v>0</v>
      </c>
      <c r="Y3873" s="102">
        <v>1427.3200000000002</v>
      </c>
      <c r="Z3873" s="7">
        <v>0</v>
      </c>
      <c r="AA3873" s="7">
        <v>0</v>
      </c>
    </row>
    <row r="3874" spans="1:27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M3874" t="s">
        <v>16080</v>
      </c>
      <c r="N3874">
        <v>30</v>
      </c>
      <c r="O3874" s="7">
        <v>1</v>
      </c>
      <c r="P3874" t="s">
        <v>13428</v>
      </c>
      <c r="Q3874" s="102">
        <v>2099</v>
      </c>
      <c r="R3874" s="102">
        <v>2099</v>
      </c>
      <c r="S3874" s="102">
        <v>1274.3900000000001</v>
      </c>
      <c r="T3874">
        <v>1274.3900000000001</v>
      </c>
      <c r="U3874" s="7">
        <v>12</v>
      </c>
      <c r="V3874" s="7">
        <v>0</v>
      </c>
      <c r="W3874" s="102">
        <v>152.93</v>
      </c>
      <c r="X3874" s="102">
        <v>0</v>
      </c>
      <c r="Y3874" s="102">
        <v>1427.3200000000002</v>
      </c>
      <c r="Z3874" s="7">
        <v>0</v>
      </c>
      <c r="AA3874" s="7">
        <v>0</v>
      </c>
    </row>
    <row r="3875" spans="1:27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M3875" t="s">
        <v>16080</v>
      </c>
      <c r="N3875">
        <v>36</v>
      </c>
      <c r="O3875" s="7">
        <v>1</v>
      </c>
      <c r="P3875" t="s">
        <v>13428</v>
      </c>
      <c r="Q3875" s="102">
        <v>2099</v>
      </c>
      <c r="R3875" s="102">
        <v>2099</v>
      </c>
      <c r="S3875" s="102">
        <v>1274.3900000000001</v>
      </c>
      <c r="T3875">
        <v>1274.3900000000001</v>
      </c>
      <c r="U3875" s="7">
        <v>12</v>
      </c>
      <c r="V3875" s="7">
        <v>0</v>
      </c>
      <c r="W3875" s="102">
        <v>152.93</v>
      </c>
      <c r="X3875" s="102">
        <v>0</v>
      </c>
      <c r="Y3875" s="102">
        <v>1427.3200000000002</v>
      </c>
      <c r="Z3875" s="7">
        <v>0</v>
      </c>
      <c r="AA3875" s="7">
        <v>0</v>
      </c>
    </row>
    <row r="3876" spans="1:27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M3876" t="s">
        <v>16080</v>
      </c>
      <c r="N3876" t="s">
        <v>16071</v>
      </c>
      <c r="O3876" s="7">
        <v>2</v>
      </c>
      <c r="P3876" t="s">
        <v>13428</v>
      </c>
      <c r="Q3876" s="102">
        <v>1499</v>
      </c>
      <c r="R3876" s="102">
        <v>2998</v>
      </c>
      <c r="S3876" s="102">
        <v>970.78</v>
      </c>
      <c r="T3876">
        <v>1941.56</v>
      </c>
      <c r="U3876" s="7">
        <v>0</v>
      </c>
      <c r="V3876" s="7">
        <v>0</v>
      </c>
      <c r="W3876" s="102">
        <v>0</v>
      </c>
      <c r="X3876" s="102">
        <v>0</v>
      </c>
      <c r="Y3876" s="102">
        <v>1941.56</v>
      </c>
      <c r="Z3876" s="7">
        <v>0</v>
      </c>
      <c r="AA3876" s="7">
        <v>0</v>
      </c>
    </row>
    <row r="3877" spans="1:27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M3877" t="s">
        <v>16080</v>
      </c>
      <c r="N3877" t="s">
        <v>16072</v>
      </c>
      <c r="O3877" s="7">
        <v>1</v>
      </c>
      <c r="P3877" t="s">
        <v>13428</v>
      </c>
      <c r="Q3877" s="102">
        <v>1399</v>
      </c>
      <c r="R3877" s="102">
        <v>1399</v>
      </c>
      <c r="S3877" s="102">
        <v>906.02</v>
      </c>
      <c r="T3877">
        <v>906.02</v>
      </c>
      <c r="U3877" s="7">
        <v>5</v>
      </c>
      <c r="V3877" s="7">
        <v>0</v>
      </c>
      <c r="W3877" s="102">
        <v>45.3</v>
      </c>
      <c r="X3877" s="102">
        <v>0</v>
      </c>
      <c r="Y3877" s="102">
        <v>951.31999999999994</v>
      </c>
      <c r="Z3877" s="7">
        <v>0</v>
      </c>
      <c r="AA3877" s="7">
        <v>0</v>
      </c>
    </row>
    <row r="3878" spans="1:27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M3878" t="s">
        <v>16080</v>
      </c>
      <c r="N3878">
        <v>34</v>
      </c>
      <c r="O3878" s="7">
        <v>2</v>
      </c>
      <c r="P3878" t="s">
        <v>13428</v>
      </c>
      <c r="Q3878" s="102">
        <v>2099</v>
      </c>
      <c r="R3878" s="102">
        <v>4198</v>
      </c>
      <c r="S3878" s="102">
        <v>1274.4000000000001</v>
      </c>
      <c r="T3878">
        <v>2548.8000000000002</v>
      </c>
      <c r="U3878" s="7">
        <v>0</v>
      </c>
      <c r="V3878" s="7">
        <v>0</v>
      </c>
      <c r="W3878" s="102">
        <v>0</v>
      </c>
      <c r="X3878" s="102">
        <v>0</v>
      </c>
      <c r="Y3878" s="102">
        <v>2548.8000000000002</v>
      </c>
      <c r="Z3878" s="7">
        <v>0</v>
      </c>
      <c r="AA3878" s="7">
        <v>0</v>
      </c>
    </row>
    <row r="3879" spans="1:27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M3879" t="s">
        <v>16080</v>
      </c>
      <c r="N3879">
        <v>38</v>
      </c>
      <c r="O3879" s="7">
        <v>1</v>
      </c>
      <c r="P3879" t="s">
        <v>13428</v>
      </c>
      <c r="Q3879" s="102">
        <v>2099</v>
      </c>
      <c r="R3879" s="102">
        <v>2099</v>
      </c>
      <c r="S3879" s="102">
        <v>1274.3900000000001</v>
      </c>
      <c r="T3879">
        <v>1274.3900000000001</v>
      </c>
      <c r="U3879" s="7">
        <v>12</v>
      </c>
      <c r="V3879" s="7">
        <v>0</v>
      </c>
      <c r="W3879" s="102">
        <v>152.93</v>
      </c>
      <c r="X3879" s="102">
        <v>0</v>
      </c>
      <c r="Y3879" s="102">
        <v>1427.3200000000002</v>
      </c>
      <c r="Z3879" s="7">
        <v>0</v>
      </c>
      <c r="AA3879" s="7">
        <v>0</v>
      </c>
    </row>
    <row r="3880" spans="1:27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M3880" t="s">
        <v>16080</v>
      </c>
      <c r="N3880">
        <v>34</v>
      </c>
      <c r="O3880" s="7">
        <v>2</v>
      </c>
      <c r="P3880" t="s">
        <v>13428</v>
      </c>
      <c r="Q3880" s="102">
        <v>2099</v>
      </c>
      <c r="R3880" s="102">
        <v>4198</v>
      </c>
      <c r="S3880" s="102">
        <v>1274.4000000000001</v>
      </c>
      <c r="T3880">
        <v>2548.8000000000002</v>
      </c>
      <c r="U3880" s="7">
        <v>0</v>
      </c>
      <c r="V3880" s="7">
        <v>0</v>
      </c>
      <c r="W3880" s="102">
        <v>0</v>
      </c>
      <c r="X3880" s="102">
        <v>0</v>
      </c>
      <c r="Y3880" s="102">
        <v>2548.8000000000002</v>
      </c>
      <c r="Z3880" s="7">
        <v>0</v>
      </c>
      <c r="AA3880" s="7">
        <v>0</v>
      </c>
    </row>
    <row r="3881" spans="1:27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M3881" t="s">
        <v>16080</v>
      </c>
      <c r="N3881" t="s">
        <v>16074</v>
      </c>
      <c r="O3881" s="7">
        <v>2</v>
      </c>
      <c r="P3881" t="s">
        <v>13428</v>
      </c>
      <c r="Q3881" s="102">
        <v>1399</v>
      </c>
      <c r="R3881" s="102">
        <v>2798</v>
      </c>
      <c r="S3881" s="102">
        <v>906.02</v>
      </c>
      <c r="T3881">
        <v>1812.04</v>
      </c>
      <c r="U3881" s="7">
        <v>0</v>
      </c>
      <c r="V3881" s="7">
        <v>0</v>
      </c>
      <c r="W3881" s="102">
        <v>0</v>
      </c>
      <c r="X3881" s="102">
        <v>0</v>
      </c>
      <c r="Y3881" s="102">
        <v>1812.04</v>
      </c>
      <c r="Z3881" s="7">
        <v>0</v>
      </c>
      <c r="AA3881" s="7">
        <v>0</v>
      </c>
    </row>
    <row r="3882" spans="1:27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M3882" t="s">
        <v>16080</v>
      </c>
      <c r="N3882">
        <v>30</v>
      </c>
      <c r="O3882" s="7">
        <v>1</v>
      </c>
      <c r="P3882" t="s">
        <v>13428</v>
      </c>
      <c r="Q3882" s="102">
        <v>2099</v>
      </c>
      <c r="R3882" s="102">
        <v>2099</v>
      </c>
      <c r="S3882" s="102">
        <v>1274.3900000000001</v>
      </c>
      <c r="T3882">
        <v>1274.3900000000001</v>
      </c>
      <c r="U3882" s="7">
        <v>12</v>
      </c>
      <c r="V3882" s="7">
        <v>0</v>
      </c>
      <c r="W3882" s="102">
        <v>152.93</v>
      </c>
      <c r="X3882" s="102">
        <v>0</v>
      </c>
      <c r="Y3882" s="102">
        <v>1427.3200000000002</v>
      </c>
      <c r="Z3882" s="7">
        <v>0</v>
      </c>
      <c r="AA3882" s="7">
        <v>0</v>
      </c>
    </row>
    <row r="3883" spans="1:27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M3883" t="s">
        <v>16080</v>
      </c>
      <c r="N3883">
        <v>36</v>
      </c>
      <c r="O3883" s="7">
        <v>1</v>
      </c>
      <c r="P3883" t="s">
        <v>13428</v>
      </c>
      <c r="Q3883" s="102">
        <v>2099</v>
      </c>
      <c r="R3883" s="102">
        <v>2099</v>
      </c>
      <c r="S3883" s="102">
        <v>1274.3900000000001</v>
      </c>
      <c r="T3883">
        <v>1274.3900000000001</v>
      </c>
      <c r="U3883" s="7">
        <v>12</v>
      </c>
      <c r="V3883" s="7">
        <v>0</v>
      </c>
      <c r="W3883" s="102">
        <v>152.93</v>
      </c>
      <c r="X3883" s="102">
        <v>0</v>
      </c>
      <c r="Y3883" s="102">
        <v>1427.3200000000002</v>
      </c>
      <c r="Z3883" s="7">
        <v>0</v>
      </c>
      <c r="AA3883" s="7">
        <v>0</v>
      </c>
    </row>
    <row r="3884" spans="1:27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M3884" t="s">
        <v>16080</v>
      </c>
      <c r="N3884">
        <v>34</v>
      </c>
      <c r="O3884" s="7">
        <v>2</v>
      </c>
      <c r="P3884" t="s">
        <v>13428</v>
      </c>
      <c r="Q3884" s="102">
        <v>2099</v>
      </c>
      <c r="R3884" s="102">
        <v>4198</v>
      </c>
      <c r="S3884" s="102">
        <v>1274.4000000000001</v>
      </c>
      <c r="T3884">
        <v>2548.8000000000002</v>
      </c>
      <c r="U3884" s="7">
        <v>0</v>
      </c>
      <c r="V3884" s="7">
        <v>0</v>
      </c>
      <c r="W3884" s="102">
        <v>0</v>
      </c>
      <c r="X3884" s="102">
        <v>0</v>
      </c>
      <c r="Y3884" s="102">
        <v>2548.8000000000002</v>
      </c>
      <c r="Z3884" s="7">
        <v>0</v>
      </c>
      <c r="AA3884" s="7">
        <v>0</v>
      </c>
    </row>
    <row r="3885" spans="1:27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M3885" t="s">
        <v>16080</v>
      </c>
      <c r="N3885">
        <v>32</v>
      </c>
      <c r="O3885" s="7">
        <v>2</v>
      </c>
      <c r="P3885" t="s">
        <v>13428</v>
      </c>
      <c r="Q3885" s="102">
        <v>2099</v>
      </c>
      <c r="R3885" s="102">
        <v>4198</v>
      </c>
      <c r="S3885" s="102">
        <v>1274.4000000000001</v>
      </c>
      <c r="T3885">
        <v>2548.8000000000002</v>
      </c>
      <c r="U3885" s="7">
        <v>0</v>
      </c>
      <c r="V3885" s="7">
        <v>0</v>
      </c>
      <c r="W3885" s="102">
        <v>0</v>
      </c>
      <c r="X3885" s="102">
        <v>0</v>
      </c>
      <c r="Y3885" s="102">
        <v>2548.8000000000002</v>
      </c>
      <c r="Z3885" s="7">
        <v>0</v>
      </c>
      <c r="AA3885" s="7">
        <v>0</v>
      </c>
    </row>
    <row r="3886" spans="1:27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M3886" t="s">
        <v>16080</v>
      </c>
      <c r="N3886">
        <v>38</v>
      </c>
      <c r="O3886" s="7">
        <v>1</v>
      </c>
      <c r="P3886" t="s">
        <v>13428</v>
      </c>
      <c r="Q3886" s="102">
        <v>2099</v>
      </c>
      <c r="R3886" s="102">
        <v>2099</v>
      </c>
      <c r="S3886" s="102">
        <v>1274.3900000000001</v>
      </c>
      <c r="T3886">
        <v>1274.3900000000001</v>
      </c>
      <c r="U3886" s="7">
        <v>12</v>
      </c>
      <c r="V3886" s="7">
        <v>0</v>
      </c>
      <c r="W3886" s="102">
        <v>152.93</v>
      </c>
      <c r="X3886" s="102">
        <v>0</v>
      </c>
      <c r="Y3886" s="102">
        <v>1427.3200000000002</v>
      </c>
      <c r="Z3886" s="7">
        <v>0</v>
      </c>
      <c r="AA3886" s="7">
        <v>0</v>
      </c>
    </row>
    <row r="3887" spans="1:27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M3887" t="s">
        <v>16080</v>
      </c>
      <c r="N3887">
        <v>36</v>
      </c>
      <c r="O3887" s="7">
        <v>1</v>
      </c>
      <c r="P3887" t="s">
        <v>13428</v>
      </c>
      <c r="Q3887" s="102">
        <v>2099</v>
      </c>
      <c r="R3887" s="102">
        <v>2099</v>
      </c>
      <c r="S3887" s="102">
        <v>1274.3900000000001</v>
      </c>
      <c r="T3887">
        <v>1274.3900000000001</v>
      </c>
      <c r="U3887" s="7">
        <v>12</v>
      </c>
      <c r="V3887" s="7">
        <v>0</v>
      </c>
      <c r="W3887" s="102">
        <v>152.93</v>
      </c>
      <c r="X3887" s="102">
        <v>0</v>
      </c>
      <c r="Y3887" s="102">
        <v>1427.3200000000002</v>
      </c>
      <c r="Z3887" s="7">
        <v>0</v>
      </c>
      <c r="AA3887" s="7">
        <v>0</v>
      </c>
    </row>
    <row r="3888" spans="1:27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M3888" t="s">
        <v>16080</v>
      </c>
      <c r="N3888">
        <v>36</v>
      </c>
      <c r="O3888" s="7">
        <v>1</v>
      </c>
      <c r="P3888" t="s">
        <v>13428</v>
      </c>
      <c r="Q3888" s="102">
        <v>2099</v>
      </c>
      <c r="R3888" s="102">
        <v>2099</v>
      </c>
      <c r="S3888" s="102">
        <v>1274.3900000000001</v>
      </c>
      <c r="T3888">
        <v>1274.3900000000001</v>
      </c>
      <c r="U3888" s="7">
        <v>12</v>
      </c>
      <c r="V3888" s="7">
        <v>0</v>
      </c>
      <c r="W3888" s="102">
        <v>152.93</v>
      </c>
      <c r="X3888" s="102">
        <v>0</v>
      </c>
      <c r="Y3888" s="102">
        <v>1427.3200000000002</v>
      </c>
      <c r="Z3888" s="7">
        <v>0</v>
      </c>
      <c r="AA3888" s="7">
        <v>0</v>
      </c>
    </row>
    <row r="3889" spans="1:27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M3889" t="s">
        <v>16080</v>
      </c>
      <c r="N3889" t="s">
        <v>16071</v>
      </c>
      <c r="O3889" s="7">
        <v>2</v>
      </c>
      <c r="P3889" t="s">
        <v>13428</v>
      </c>
      <c r="Q3889" s="102">
        <v>1499</v>
      </c>
      <c r="R3889" s="102">
        <v>2998</v>
      </c>
      <c r="S3889" s="102">
        <v>970.78</v>
      </c>
      <c r="T3889">
        <v>1941.56</v>
      </c>
      <c r="U3889" s="7">
        <v>0</v>
      </c>
      <c r="V3889" s="7">
        <v>0</v>
      </c>
      <c r="W3889" s="102">
        <v>0</v>
      </c>
      <c r="X3889" s="102">
        <v>0</v>
      </c>
      <c r="Y3889" s="102">
        <v>1941.56</v>
      </c>
      <c r="Z3889" s="7">
        <v>0</v>
      </c>
      <c r="AA3889" s="7">
        <v>0</v>
      </c>
    </row>
    <row r="3890" spans="1:27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M3890" t="s">
        <v>16080</v>
      </c>
      <c r="N3890" t="s">
        <v>16074</v>
      </c>
      <c r="O3890" s="7">
        <v>2</v>
      </c>
      <c r="P3890" t="s">
        <v>13428</v>
      </c>
      <c r="Q3890" s="102">
        <v>1499</v>
      </c>
      <c r="R3890" s="102">
        <v>2998</v>
      </c>
      <c r="S3890" s="102">
        <v>970.78</v>
      </c>
      <c r="T3890">
        <v>1941.56</v>
      </c>
      <c r="U3890" s="7">
        <v>0</v>
      </c>
      <c r="V3890" s="7">
        <v>0</v>
      </c>
      <c r="W3890" s="102">
        <v>0</v>
      </c>
      <c r="X3890" s="102">
        <v>0</v>
      </c>
      <c r="Y3890" s="102">
        <v>1941.56</v>
      </c>
      <c r="Z3890" s="7">
        <v>0</v>
      </c>
      <c r="AA3890" s="7">
        <v>0</v>
      </c>
    </row>
    <row r="3891" spans="1:27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M3891" t="s">
        <v>16080</v>
      </c>
      <c r="N3891" t="s">
        <v>16075</v>
      </c>
      <c r="O3891" s="7">
        <v>1</v>
      </c>
      <c r="P3891" t="s">
        <v>13428</v>
      </c>
      <c r="Q3891" s="102">
        <v>1499</v>
      </c>
      <c r="R3891" s="102">
        <v>1499</v>
      </c>
      <c r="S3891" s="102">
        <v>970.78</v>
      </c>
      <c r="T3891">
        <v>970.78</v>
      </c>
      <c r="U3891" s="7">
        <v>5</v>
      </c>
      <c r="V3891" s="7">
        <v>0</v>
      </c>
      <c r="W3891" s="102">
        <v>48.54</v>
      </c>
      <c r="X3891" s="102">
        <v>0</v>
      </c>
      <c r="Y3891" s="102">
        <v>1019.3199999999999</v>
      </c>
      <c r="Z3891" s="7">
        <v>0</v>
      </c>
      <c r="AA3891" s="7">
        <v>0</v>
      </c>
    </row>
    <row r="3892" spans="1:27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M3892" t="s">
        <v>16080</v>
      </c>
      <c r="N3892" t="s">
        <v>16072</v>
      </c>
      <c r="O3892" s="7">
        <v>1</v>
      </c>
      <c r="P3892" t="s">
        <v>13428</v>
      </c>
      <c r="Q3892" s="102">
        <v>1499</v>
      </c>
      <c r="R3892" s="102">
        <v>1499</v>
      </c>
      <c r="S3892" s="102">
        <v>970.78</v>
      </c>
      <c r="T3892">
        <v>970.78</v>
      </c>
      <c r="U3892" s="7">
        <v>5</v>
      </c>
      <c r="V3892" s="7">
        <v>0</v>
      </c>
      <c r="W3892" s="102">
        <v>48.54</v>
      </c>
      <c r="X3892" s="102">
        <v>0</v>
      </c>
      <c r="Y3892" s="102">
        <v>1019.3199999999999</v>
      </c>
      <c r="Z3892" s="7">
        <v>0</v>
      </c>
      <c r="AA3892" s="7">
        <v>0</v>
      </c>
    </row>
    <row r="3893" spans="1:27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M3893" t="s">
        <v>16080</v>
      </c>
      <c r="N3893" t="s">
        <v>16071</v>
      </c>
      <c r="O3893" s="7">
        <v>2</v>
      </c>
      <c r="P3893" t="s">
        <v>13428</v>
      </c>
      <c r="Q3893" s="102">
        <v>1499</v>
      </c>
      <c r="R3893" s="102">
        <v>2998</v>
      </c>
      <c r="S3893" s="102">
        <v>970.78</v>
      </c>
      <c r="T3893">
        <v>1941.56</v>
      </c>
      <c r="U3893" s="7">
        <v>0</v>
      </c>
      <c r="V3893" s="7">
        <v>0</v>
      </c>
      <c r="W3893" s="102">
        <v>0</v>
      </c>
      <c r="X3893" s="102">
        <v>0</v>
      </c>
      <c r="Y3893" s="102">
        <v>1941.56</v>
      </c>
      <c r="Z3893" s="7">
        <v>0</v>
      </c>
      <c r="AA3893" s="7">
        <v>0</v>
      </c>
    </row>
    <row r="3894" spans="1:27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M3894" t="s">
        <v>16080</v>
      </c>
      <c r="N3894" t="s">
        <v>16074</v>
      </c>
      <c r="O3894" s="7">
        <v>2</v>
      </c>
      <c r="P3894" t="s">
        <v>13428</v>
      </c>
      <c r="Q3894" s="102">
        <v>1499</v>
      </c>
      <c r="R3894" s="102">
        <v>2998</v>
      </c>
      <c r="S3894" s="102">
        <v>970.78</v>
      </c>
      <c r="T3894">
        <v>1941.56</v>
      </c>
      <c r="U3894" s="7">
        <v>0</v>
      </c>
      <c r="V3894" s="7">
        <v>0</v>
      </c>
      <c r="W3894" s="102">
        <v>0</v>
      </c>
      <c r="X3894" s="102">
        <v>0</v>
      </c>
      <c r="Y3894" s="102">
        <v>1941.56</v>
      </c>
      <c r="Z3894" s="7">
        <v>0</v>
      </c>
      <c r="AA3894" s="7">
        <v>0</v>
      </c>
    </row>
    <row r="3895" spans="1:27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M3895" t="s">
        <v>16080</v>
      </c>
      <c r="N3895" t="s">
        <v>16073</v>
      </c>
      <c r="O3895" s="7">
        <v>1</v>
      </c>
      <c r="P3895" t="s">
        <v>13428</v>
      </c>
      <c r="Q3895" s="102">
        <v>1499</v>
      </c>
      <c r="R3895" s="102">
        <v>1499</v>
      </c>
      <c r="S3895" s="102">
        <v>970.78</v>
      </c>
      <c r="T3895">
        <v>970.78</v>
      </c>
      <c r="U3895" s="7">
        <v>5</v>
      </c>
      <c r="V3895" s="7">
        <v>0</v>
      </c>
      <c r="W3895" s="102">
        <v>48.54</v>
      </c>
      <c r="X3895" s="102">
        <v>0</v>
      </c>
      <c r="Y3895" s="102">
        <v>1019.3199999999999</v>
      </c>
      <c r="Z3895" s="7">
        <v>0</v>
      </c>
      <c r="AA3895" s="7">
        <v>0</v>
      </c>
    </row>
    <row r="3896" spans="1:27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M3896" t="s">
        <v>16080</v>
      </c>
      <c r="N3896">
        <v>34</v>
      </c>
      <c r="O3896" s="7">
        <v>2</v>
      </c>
      <c r="P3896" t="s">
        <v>13428</v>
      </c>
      <c r="Q3896" s="102">
        <v>2099</v>
      </c>
      <c r="R3896" s="102">
        <v>4198</v>
      </c>
      <c r="S3896" s="102">
        <v>1274.4000000000001</v>
      </c>
      <c r="T3896">
        <v>2548.8000000000002</v>
      </c>
      <c r="U3896" s="7">
        <v>0</v>
      </c>
      <c r="V3896" s="7">
        <v>0</v>
      </c>
      <c r="W3896" s="102">
        <v>0</v>
      </c>
      <c r="X3896" s="102">
        <v>0</v>
      </c>
      <c r="Y3896" s="102">
        <v>2548.8000000000002</v>
      </c>
      <c r="Z3896" s="7">
        <v>0</v>
      </c>
      <c r="AA3896" s="7">
        <v>0</v>
      </c>
    </row>
    <row r="3897" spans="1:27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M3897" t="s">
        <v>16080</v>
      </c>
      <c r="N3897" t="s">
        <v>16072</v>
      </c>
      <c r="O3897" s="7">
        <v>1</v>
      </c>
      <c r="P3897" t="s">
        <v>13428</v>
      </c>
      <c r="Q3897" s="102">
        <v>1499</v>
      </c>
      <c r="R3897" s="102">
        <v>1499</v>
      </c>
      <c r="S3897" s="102">
        <v>970.78</v>
      </c>
      <c r="T3897">
        <v>970.78</v>
      </c>
      <c r="U3897" s="7">
        <v>5</v>
      </c>
      <c r="V3897" s="7">
        <v>0</v>
      </c>
      <c r="W3897" s="102">
        <v>48.54</v>
      </c>
      <c r="X3897" s="102">
        <v>0</v>
      </c>
      <c r="Y3897" s="102">
        <v>1019.3199999999999</v>
      </c>
      <c r="Z3897" s="7">
        <v>0</v>
      </c>
      <c r="AA3897" s="7">
        <v>0</v>
      </c>
    </row>
    <row r="3898" spans="1:27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M3898" t="s">
        <v>16080</v>
      </c>
      <c r="N3898" t="s">
        <v>16071</v>
      </c>
      <c r="O3898" s="7">
        <v>2</v>
      </c>
      <c r="P3898" t="s">
        <v>13428</v>
      </c>
      <c r="Q3898" s="102">
        <v>1499</v>
      </c>
      <c r="R3898" s="102">
        <v>2998</v>
      </c>
      <c r="S3898" s="102">
        <v>970.78</v>
      </c>
      <c r="T3898">
        <v>1941.56</v>
      </c>
      <c r="U3898" s="7">
        <v>0</v>
      </c>
      <c r="V3898" s="7">
        <v>0</v>
      </c>
      <c r="W3898" s="102">
        <v>0</v>
      </c>
      <c r="X3898" s="102">
        <v>0</v>
      </c>
      <c r="Y3898" s="102">
        <v>1941.56</v>
      </c>
      <c r="Z3898" s="7">
        <v>0</v>
      </c>
      <c r="AA3898" s="7">
        <v>0</v>
      </c>
    </row>
    <row r="3899" spans="1:27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M3899" t="s">
        <v>16080</v>
      </c>
      <c r="N3899" t="s">
        <v>16074</v>
      </c>
      <c r="O3899" s="7">
        <v>2</v>
      </c>
      <c r="P3899" t="s">
        <v>13428</v>
      </c>
      <c r="Q3899" s="102">
        <v>1499</v>
      </c>
      <c r="R3899" s="102">
        <v>2998</v>
      </c>
      <c r="S3899" s="102">
        <v>970.78</v>
      </c>
      <c r="T3899">
        <v>1941.56</v>
      </c>
      <c r="U3899" s="7">
        <v>0</v>
      </c>
      <c r="V3899" s="7">
        <v>0</v>
      </c>
      <c r="W3899" s="102">
        <v>0</v>
      </c>
      <c r="X3899" s="102">
        <v>0</v>
      </c>
      <c r="Y3899" s="102">
        <v>1941.56</v>
      </c>
      <c r="Z3899" s="7">
        <v>0</v>
      </c>
      <c r="AA3899" s="7">
        <v>0</v>
      </c>
    </row>
    <row r="3900" spans="1:27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M3900" t="s">
        <v>16080</v>
      </c>
      <c r="N3900" t="s">
        <v>16073</v>
      </c>
      <c r="O3900" s="7">
        <v>1</v>
      </c>
      <c r="P3900" t="s">
        <v>13428</v>
      </c>
      <c r="Q3900" s="102">
        <v>1499</v>
      </c>
      <c r="R3900" s="102">
        <v>1499</v>
      </c>
      <c r="S3900" s="102">
        <v>970.78</v>
      </c>
      <c r="T3900">
        <v>970.78</v>
      </c>
      <c r="U3900" s="7">
        <v>5</v>
      </c>
      <c r="V3900" s="7">
        <v>0</v>
      </c>
      <c r="W3900" s="102">
        <v>48.54</v>
      </c>
      <c r="X3900" s="102">
        <v>0</v>
      </c>
      <c r="Y3900" s="102">
        <v>1019.3199999999999</v>
      </c>
      <c r="Z3900" s="7">
        <v>0</v>
      </c>
      <c r="AA3900" s="7">
        <v>0</v>
      </c>
    </row>
    <row r="3901" spans="1:27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M3901" t="s">
        <v>16080</v>
      </c>
      <c r="N3901" t="s">
        <v>16071</v>
      </c>
      <c r="O3901" s="7">
        <v>2</v>
      </c>
      <c r="P3901" t="s">
        <v>13428</v>
      </c>
      <c r="Q3901" s="102">
        <v>1399</v>
      </c>
      <c r="R3901" s="102">
        <v>2798</v>
      </c>
      <c r="S3901" s="102">
        <v>906.02</v>
      </c>
      <c r="T3901">
        <v>1812.04</v>
      </c>
      <c r="U3901" s="7">
        <v>0</v>
      </c>
      <c r="V3901" s="7">
        <v>0</v>
      </c>
      <c r="W3901" s="102">
        <v>0</v>
      </c>
      <c r="X3901" s="102">
        <v>0</v>
      </c>
      <c r="Y3901" s="102">
        <v>1812.04</v>
      </c>
      <c r="Z3901" s="7">
        <v>0</v>
      </c>
      <c r="AA3901" s="7">
        <v>0</v>
      </c>
    </row>
    <row r="3902" spans="1:27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M3902" t="s">
        <v>16080</v>
      </c>
      <c r="N3902" t="s">
        <v>16074</v>
      </c>
      <c r="O3902" s="7">
        <v>2</v>
      </c>
      <c r="P3902" t="s">
        <v>13428</v>
      </c>
      <c r="Q3902" s="102">
        <v>1399</v>
      </c>
      <c r="R3902" s="102">
        <v>2798</v>
      </c>
      <c r="S3902" s="102">
        <v>906.02</v>
      </c>
      <c r="T3902">
        <v>1812.04</v>
      </c>
      <c r="U3902" s="7">
        <v>0</v>
      </c>
      <c r="V3902" s="7">
        <v>0</v>
      </c>
      <c r="W3902" s="102">
        <v>0</v>
      </c>
      <c r="X3902" s="102">
        <v>0</v>
      </c>
      <c r="Y3902" s="102">
        <v>1812.04</v>
      </c>
      <c r="Z3902" s="7">
        <v>0</v>
      </c>
      <c r="AA3902" s="7">
        <v>0</v>
      </c>
    </row>
    <row r="3903" spans="1:27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M3903" t="s">
        <v>16080</v>
      </c>
      <c r="N3903" t="s">
        <v>16072</v>
      </c>
      <c r="O3903" s="7">
        <v>1</v>
      </c>
      <c r="P3903" t="s">
        <v>13428</v>
      </c>
      <c r="Q3903" s="102">
        <v>1399</v>
      </c>
      <c r="R3903" s="102">
        <v>1399</v>
      </c>
      <c r="S3903" s="102">
        <v>906.02</v>
      </c>
      <c r="T3903">
        <v>906.02</v>
      </c>
      <c r="U3903" s="7">
        <v>5</v>
      </c>
      <c r="V3903" s="7">
        <v>0</v>
      </c>
      <c r="W3903" s="102">
        <v>45.3</v>
      </c>
      <c r="X3903" s="102">
        <v>0</v>
      </c>
      <c r="Y3903" s="102">
        <v>951.31999999999994</v>
      </c>
      <c r="Z3903" s="7">
        <v>0</v>
      </c>
      <c r="AA3903" s="7">
        <v>0</v>
      </c>
    </row>
    <row r="3904" spans="1:27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M3904" t="s">
        <v>16080</v>
      </c>
      <c r="N3904" t="s">
        <v>16071</v>
      </c>
      <c r="O3904" s="7">
        <v>2</v>
      </c>
      <c r="P3904" t="s">
        <v>13428</v>
      </c>
      <c r="Q3904" s="102">
        <v>1399</v>
      </c>
      <c r="R3904" s="102">
        <v>2798</v>
      </c>
      <c r="S3904" s="102">
        <v>906.02</v>
      </c>
      <c r="T3904">
        <v>1812.04</v>
      </c>
      <c r="U3904" s="7">
        <v>0</v>
      </c>
      <c r="V3904" s="7">
        <v>0</v>
      </c>
      <c r="W3904" s="102">
        <v>0</v>
      </c>
      <c r="X3904" s="102">
        <v>0</v>
      </c>
      <c r="Y3904" s="102">
        <v>1812.04</v>
      </c>
      <c r="Z3904" s="7">
        <v>0</v>
      </c>
      <c r="AA3904" s="7">
        <v>0</v>
      </c>
    </row>
    <row r="3905" spans="1:27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M3905" t="s">
        <v>16080</v>
      </c>
      <c r="N3905" t="s">
        <v>16075</v>
      </c>
      <c r="O3905" s="7">
        <v>1</v>
      </c>
      <c r="P3905" t="s">
        <v>13428</v>
      </c>
      <c r="Q3905" s="102">
        <v>1499</v>
      </c>
      <c r="R3905" s="102">
        <v>1499</v>
      </c>
      <c r="S3905" s="102">
        <v>970.78</v>
      </c>
      <c r="T3905">
        <v>970.78</v>
      </c>
      <c r="U3905" s="7">
        <v>5</v>
      </c>
      <c r="V3905" s="7">
        <v>0</v>
      </c>
      <c r="W3905" s="102">
        <v>48.54</v>
      </c>
      <c r="X3905" s="102">
        <v>0</v>
      </c>
      <c r="Y3905" s="102">
        <v>1019.3199999999999</v>
      </c>
      <c r="Z3905" s="7">
        <v>0</v>
      </c>
      <c r="AA3905" s="7">
        <v>0</v>
      </c>
    </row>
    <row r="3906" spans="1:27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M3906" t="s">
        <v>16080</v>
      </c>
      <c r="N3906" t="s">
        <v>16073</v>
      </c>
      <c r="O3906" s="7">
        <v>1</v>
      </c>
      <c r="P3906" t="s">
        <v>13428</v>
      </c>
      <c r="Q3906" s="102">
        <v>1499</v>
      </c>
      <c r="R3906" s="102">
        <v>1499</v>
      </c>
      <c r="S3906" s="102">
        <v>970.78</v>
      </c>
      <c r="T3906">
        <v>970.78</v>
      </c>
      <c r="U3906" s="7">
        <v>5</v>
      </c>
      <c r="V3906" s="7">
        <v>0</v>
      </c>
      <c r="W3906" s="102">
        <v>48.54</v>
      </c>
      <c r="X3906" s="102">
        <v>0</v>
      </c>
      <c r="Y3906" s="102">
        <v>1019.3199999999999</v>
      </c>
      <c r="Z3906" s="7">
        <v>0</v>
      </c>
      <c r="AA3906" s="7">
        <v>0</v>
      </c>
    </row>
    <row r="3907" spans="1:27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M3907" t="s">
        <v>16080</v>
      </c>
      <c r="N3907" t="s">
        <v>16074</v>
      </c>
      <c r="O3907" s="7">
        <v>2</v>
      </c>
      <c r="P3907" t="s">
        <v>13428</v>
      </c>
      <c r="Q3907" s="102">
        <v>1399</v>
      </c>
      <c r="R3907" s="102">
        <v>2798</v>
      </c>
      <c r="S3907" s="102">
        <v>906.02</v>
      </c>
      <c r="T3907">
        <v>1812.04</v>
      </c>
      <c r="U3907" s="7">
        <v>0</v>
      </c>
      <c r="V3907" s="7">
        <v>0</v>
      </c>
      <c r="W3907" s="102">
        <v>0</v>
      </c>
      <c r="X3907" s="102">
        <v>0</v>
      </c>
      <c r="Y3907" s="102">
        <v>1812.04</v>
      </c>
      <c r="Z3907" s="7">
        <v>0</v>
      </c>
      <c r="AA3907" s="7">
        <v>0</v>
      </c>
    </row>
    <row r="3908" spans="1:27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M3908" t="s">
        <v>16080</v>
      </c>
      <c r="N3908" t="s">
        <v>16073</v>
      </c>
      <c r="O3908" s="7">
        <v>1</v>
      </c>
      <c r="P3908" t="s">
        <v>13428</v>
      </c>
      <c r="Q3908" s="102">
        <v>1499</v>
      </c>
      <c r="R3908" s="102">
        <v>1499</v>
      </c>
      <c r="S3908" s="102">
        <v>970.78</v>
      </c>
      <c r="T3908">
        <v>970.78</v>
      </c>
      <c r="U3908" s="7">
        <v>5</v>
      </c>
      <c r="V3908" s="7">
        <v>0</v>
      </c>
      <c r="W3908" s="102">
        <v>48.54</v>
      </c>
      <c r="X3908" s="102">
        <v>0</v>
      </c>
      <c r="Y3908" s="102">
        <v>1019.3199999999999</v>
      </c>
      <c r="Z3908" s="7">
        <v>0</v>
      </c>
      <c r="AA3908" s="7">
        <v>0</v>
      </c>
    </row>
    <row r="3909" spans="1:27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M3909" t="s">
        <v>16080</v>
      </c>
      <c r="N3909">
        <v>36</v>
      </c>
      <c r="O3909" s="7">
        <v>1</v>
      </c>
      <c r="P3909" t="s">
        <v>13428</v>
      </c>
      <c r="Q3909" s="102">
        <v>1899</v>
      </c>
      <c r="R3909" s="102">
        <v>1899</v>
      </c>
      <c r="S3909" s="102">
        <v>1152.96</v>
      </c>
      <c r="T3909">
        <v>1152.96</v>
      </c>
      <c r="U3909" s="7">
        <v>12</v>
      </c>
      <c r="V3909" s="7">
        <v>0</v>
      </c>
      <c r="W3909" s="102">
        <v>138.36000000000001</v>
      </c>
      <c r="X3909" s="102">
        <v>0</v>
      </c>
      <c r="Y3909" s="102">
        <v>1291.3200000000002</v>
      </c>
      <c r="Z3909" s="7">
        <v>0</v>
      </c>
      <c r="AA3909" s="7">
        <v>0</v>
      </c>
    </row>
    <row r="3910" spans="1:27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M3910" t="s">
        <v>16080</v>
      </c>
      <c r="N3910">
        <v>34</v>
      </c>
      <c r="O3910" s="7">
        <v>2</v>
      </c>
      <c r="P3910" t="s">
        <v>13428</v>
      </c>
      <c r="Q3910" s="102">
        <v>1899</v>
      </c>
      <c r="R3910" s="102">
        <v>3798</v>
      </c>
      <c r="S3910" s="102">
        <v>1152.97</v>
      </c>
      <c r="T3910">
        <v>2305.94</v>
      </c>
      <c r="U3910" s="7">
        <v>0</v>
      </c>
      <c r="V3910" s="7">
        <v>0</v>
      </c>
      <c r="W3910" s="102">
        <v>0</v>
      </c>
      <c r="X3910" s="102">
        <v>0</v>
      </c>
      <c r="Y3910" s="102">
        <v>2305.94</v>
      </c>
      <c r="Z3910" s="7">
        <v>0</v>
      </c>
      <c r="AA3910" s="7">
        <v>0</v>
      </c>
    </row>
    <row r="3911" spans="1:27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M3911" t="s">
        <v>16080</v>
      </c>
      <c r="N3911">
        <v>32</v>
      </c>
      <c r="O3911" s="7">
        <v>2</v>
      </c>
      <c r="P3911" t="s">
        <v>13428</v>
      </c>
      <c r="Q3911" s="102">
        <v>1899</v>
      </c>
      <c r="R3911" s="102">
        <v>3798</v>
      </c>
      <c r="S3911" s="102">
        <v>1152.97</v>
      </c>
      <c r="T3911">
        <v>2305.94</v>
      </c>
      <c r="U3911" s="7">
        <v>0</v>
      </c>
      <c r="V3911" s="7">
        <v>0</v>
      </c>
      <c r="W3911" s="102">
        <v>0</v>
      </c>
      <c r="X3911" s="102">
        <v>0</v>
      </c>
      <c r="Y3911" s="102">
        <v>2305.94</v>
      </c>
      <c r="Z3911" s="7">
        <v>0</v>
      </c>
      <c r="AA3911" s="7">
        <v>0</v>
      </c>
    </row>
    <row r="3912" spans="1:27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M3912" t="s">
        <v>16080</v>
      </c>
      <c r="N3912">
        <v>30</v>
      </c>
      <c r="O3912" s="7">
        <v>1</v>
      </c>
      <c r="P3912" t="s">
        <v>13428</v>
      </c>
      <c r="Q3912" s="102">
        <v>1899</v>
      </c>
      <c r="R3912" s="102">
        <v>1899</v>
      </c>
      <c r="S3912" s="102">
        <v>1152.96</v>
      </c>
      <c r="T3912">
        <v>1152.96</v>
      </c>
      <c r="U3912" s="7">
        <v>12</v>
      </c>
      <c r="V3912" s="7">
        <v>0</v>
      </c>
      <c r="W3912" s="102">
        <v>138.36000000000001</v>
      </c>
      <c r="X3912" s="102">
        <v>0</v>
      </c>
      <c r="Y3912" s="102">
        <v>1291.3200000000002</v>
      </c>
      <c r="Z3912" s="7">
        <v>0</v>
      </c>
      <c r="AA3912" s="7">
        <v>0</v>
      </c>
    </row>
    <row r="3913" spans="1:27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M3913" t="s">
        <v>16080</v>
      </c>
      <c r="N3913">
        <v>34</v>
      </c>
      <c r="O3913" s="7">
        <v>2</v>
      </c>
      <c r="P3913" t="s">
        <v>13428</v>
      </c>
      <c r="Q3913" s="102">
        <v>1899</v>
      </c>
      <c r="R3913" s="102">
        <v>3798</v>
      </c>
      <c r="S3913" s="102">
        <v>1152.97</v>
      </c>
      <c r="T3913">
        <v>2305.94</v>
      </c>
      <c r="U3913" s="7">
        <v>0</v>
      </c>
      <c r="V3913" s="7">
        <v>0</v>
      </c>
      <c r="W3913" s="102">
        <v>0</v>
      </c>
      <c r="X3913" s="102">
        <v>0</v>
      </c>
      <c r="Y3913" s="102">
        <v>2305.94</v>
      </c>
      <c r="Z3913" s="7">
        <v>0</v>
      </c>
      <c r="AA3913" s="7">
        <v>0</v>
      </c>
    </row>
    <row r="3914" spans="1:27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M3914" t="s">
        <v>16080</v>
      </c>
      <c r="N3914" t="s">
        <v>16074</v>
      </c>
      <c r="O3914" s="7">
        <v>1</v>
      </c>
      <c r="P3914" t="s">
        <v>13428</v>
      </c>
      <c r="Q3914" s="102">
        <v>1899</v>
      </c>
      <c r="R3914" s="102">
        <v>1899</v>
      </c>
      <c r="S3914" s="102">
        <v>1152.96</v>
      </c>
      <c r="T3914">
        <v>1152.96</v>
      </c>
      <c r="U3914" s="7">
        <v>12</v>
      </c>
      <c r="V3914" s="7">
        <v>0</v>
      </c>
      <c r="W3914" s="102">
        <v>138.36000000000001</v>
      </c>
      <c r="X3914" s="102">
        <v>0</v>
      </c>
      <c r="Y3914" s="102">
        <v>1291.3200000000002</v>
      </c>
      <c r="Z3914" s="7">
        <v>0</v>
      </c>
      <c r="AA3914" s="7">
        <v>0</v>
      </c>
    </row>
    <row r="3915" spans="1:27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M3915" t="s">
        <v>16080</v>
      </c>
      <c r="N3915" t="s">
        <v>16073</v>
      </c>
      <c r="O3915" s="7">
        <v>1</v>
      </c>
      <c r="P3915" t="s">
        <v>13428</v>
      </c>
      <c r="Q3915" s="102">
        <v>1899</v>
      </c>
      <c r="R3915" s="102">
        <v>1899</v>
      </c>
      <c r="S3915" s="102">
        <v>1152.96</v>
      </c>
      <c r="T3915">
        <v>1152.96</v>
      </c>
      <c r="U3915" s="7">
        <v>12</v>
      </c>
      <c r="V3915" s="7">
        <v>0</v>
      </c>
      <c r="W3915" s="102">
        <v>138.36000000000001</v>
      </c>
      <c r="X3915" s="102">
        <v>0</v>
      </c>
      <c r="Y3915" s="102">
        <v>1291.3200000000002</v>
      </c>
      <c r="Z3915" s="7">
        <v>0</v>
      </c>
      <c r="AA3915" s="7">
        <v>0</v>
      </c>
    </row>
    <row r="3916" spans="1:27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M3916" t="s">
        <v>16080</v>
      </c>
      <c r="N3916" t="s">
        <v>16072</v>
      </c>
      <c r="O3916" s="7">
        <v>1</v>
      </c>
      <c r="P3916" t="s">
        <v>13428</v>
      </c>
      <c r="Q3916" s="102">
        <v>1499</v>
      </c>
      <c r="R3916" s="102">
        <v>1499</v>
      </c>
      <c r="S3916" s="102">
        <v>970.78</v>
      </c>
      <c r="T3916">
        <v>970.78</v>
      </c>
      <c r="U3916" s="7">
        <v>5</v>
      </c>
      <c r="V3916" s="7">
        <v>0</v>
      </c>
      <c r="W3916" s="102">
        <v>48.54</v>
      </c>
      <c r="X3916" s="102">
        <v>0</v>
      </c>
      <c r="Y3916" s="102">
        <v>1019.3199999999999</v>
      </c>
      <c r="Z3916" s="7">
        <v>0</v>
      </c>
      <c r="AA3916" s="7">
        <v>0</v>
      </c>
    </row>
    <row r="3917" spans="1:27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M3917" t="s">
        <v>16080</v>
      </c>
      <c r="N3917" t="s">
        <v>16071</v>
      </c>
      <c r="O3917" s="7">
        <v>2</v>
      </c>
      <c r="P3917" t="s">
        <v>13428</v>
      </c>
      <c r="Q3917" s="102">
        <v>1499</v>
      </c>
      <c r="R3917" s="102">
        <v>2998</v>
      </c>
      <c r="S3917" s="102">
        <v>970.78</v>
      </c>
      <c r="T3917">
        <v>1941.56</v>
      </c>
      <c r="U3917" s="7">
        <v>0</v>
      </c>
      <c r="V3917" s="7">
        <v>0</v>
      </c>
      <c r="W3917" s="102">
        <v>0</v>
      </c>
      <c r="X3917" s="102">
        <v>0</v>
      </c>
      <c r="Y3917" s="102">
        <v>1941.56</v>
      </c>
      <c r="Z3917" s="7">
        <v>0</v>
      </c>
      <c r="AA3917" s="7">
        <v>0</v>
      </c>
    </row>
    <row r="3918" spans="1:27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M3918" t="s">
        <v>16080</v>
      </c>
      <c r="N3918" t="s">
        <v>16074</v>
      </c>
      <c r="O3918" s="7">
        <v>2</v>
      </c>
      <c r="P3918" t="s">
        <v>13428</v>
      </c>
      <c r="Q3918" s="102">
        <v>1499</v>
      </c>
      <c r="R3918" s="102">
        <v>2998</v>
      </c>
      <c r="S3918" s="102">
        <v>970.78</v>
      </c>
      <c r="T3918">
        <v>1941.56</v>
      </c>
      <c r="U3918" s="7">
        <v>0</v>
      </c>
      <c r="V3918" s="7">
        <v>0</v>
      </c>
      <c r="W3918" s="102">
        <v>0</v>
      </c>
      <c r="X3918" s="102">
        <v>0</v>
      </c>
      <c r="Y3918" s="102">
        <v>1941.56</v>
      </c>
      <c r="Z3918" s="7">
        <v>0</v>
      </c>
      <c r="AA3918" s="7">
        <v>0</v>
      </c>
    </row>
    <row r="3919" spans="1:27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M3919" t="s">
        <v>16080</v>
      </c>
      <c r="N3919" t="s">
        <v>16072</v>
      </c>
      <c r="O3919" s="7">
        <v>1</v>
      </c>
      <c r="P3919" t="s">
        <v>13428</v>
      </c>
      <c r="Q3919" s="102">
        <v>1499</v>
      </c>
      <c r="R3919" s="102">
        <v>1499</v>
      </c>
      <c r="S3919" s="102">
        <v>970.78</v>
      </c>
      <c r="T3919">
        <v>970.78</v>
      </c>
      <c r="U3919" s="7">
        <v>5</v>
      </c>
      <c r="V3919" s="7">
        <v>0</v>
      </c>
      <c r="W3919" s="102">
        <v>48.54</v>
      </c>
      <c r="X3919" s="102">
        <v>0</v>
      </c>
      <c r="Y3919" s="102">
        <v>1019.3199999999999</v>
      </c>
      <c r="Z3919" s="7">
        <v>0</v>
      </c>
      <c r="AA3919" s="7">
        <v>0</v>
      </c>
    </row>
    <row r="3920" spans="1:27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M3920" t="s">
        <v>16080</v>
      </c>
      <c r="N3920" t="s">
        <v>16075</v>
      </c>
      <c r="O3920" s="7">
        <v>1</v>
      </c>
      <c r="P3920" t="s">
        <v>13428</v>
      </c>
      <c r="Q3920" s="102">
        <v>1499</v>
      </c>
      <c r="R3920" s="102">
        <v>1499</v>
      </c>
      <c r="S3920" s="102">
        <v>970.78</v>
      </c>
      <c r="T3920">
        <v>970.78</v>
      </c>
      <c r="U3920" s="7">
        <v>5</v>
      </c>
      <c r="V3920" s="7">
        <v>0</v>
      </c>
      <c r="W3920" s="102">
        <v>48.54</v>
      </c>
      <c r="X3920" s="102">
        <v>0</v>
      </c>
      <c r="Y3920" s="102">
        <v>1019.3199999999999</v>
      </c>
      <c r="Z3920" s="7">
        <v>0</v>
      </c>
      <c r="AA3920" s="7">
        <v>0</v>
      </c>
    </row>
    <row r="3921" spans="1:27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M3921" t="s">
        <v>16080</v>
      </c>
      <c r="N3921" t="s">
        <v>16072</v>
      </c>
      <c r="O3921" s="7">
        <v>1</v>
      </c>
      <c r="P3921" t="s">
        <v>13428</v>
      </c>
      <c r="Q3921" s="102">
        <v>1499</v>
      </c>
      <c r="R3921" s="102">
        <v>1499</v>
      </c>
      <c r="S3921" s="102">
        <v>970.78</v>
      </c>
      <c r="T3921">
        <v>970.78</v>
      </c>
      <c r="U3921" s="7">
        <v>5</v>
      </c>
      <c r="V3921" s="7">
        <v>0</v>
      </c>
      <c r="W3921" s="102">
        <v>48.54</v>
      </c>
      <c r="X3921" s="102">
        <v>0</v>
      </c>
      <c r="Y3921" s="102">
        <v>1019.3199999999999</v>
      </c>
      <c r="Z3921" s="7">
        <v>0</v>
      </c>
      <c r="AA3921" s="7">
        <v>0</v>
      </c>
    </row>
    <row r="3922" spans="1:27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M3922" t="s">
        <v>16080</v>
      </c>
      <c r="N3922" t="s">
        <v>16071</v>
      </c>
      <c r="O3922" s="7">
        <v>2</v>
      </c>
      <c r="P3922" t="s">
        <v>13428</v>
      </c>
      <c r="Q3922" s="102">
        <v>1499</v>
      </c>
      <c r="R3922" s="102">
        <v>2998</v>
      </c>
      <c r="S3922" s="102">
        <v>970.78</v>
      </c>
      <c r="T3922">
        <v>1941.56</v>
      </c>
      <c r="U3922" s="7">
        <v>0</v>
      </c>
      <c r="V3922" s="7">
        <v>0</v>
      </c>
      <c r="W3922" s="102">
        <v>0</v>
      </c>
      <c r="X3922" s="102">
        <v>0</v>
      </c>
      <c r="Y3922" s="102">
        <v>1941.56</v>
      </c>
      <c r="Z3922" s="7">
        <v>0</v>
      </c>
      <c r="AA3922" s="7">
        <v>0</v>
      </c>
    </row>
    <row r="3923" spans="1:27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M3923" t="s">
        <v>16080</v>
      </c>
      <c r="N3923" t="s">
        <v>16074</v>
      </c>
      <c r="O3923" s="7">
        <v>2</v>
      </c>
      <c r="P3923" t="s">
        <v>13428</v>
      </c>
      <c r="Q3923" s="102">
        <v>1499</v>
      </c>
      <c r="R3923" s="102">
        <v>2998</v>
      </c>
      <c r="S3923" s="102">
        <v>970.78</v>
      </c>
      <c r="T3923">
        <v>1941.56</v>
      </c>
      <c r="U3923" s="7">
        <v>0</v>
      </c>
      <c r="V3923" s="7">
        <v>0</v>
      </c>
      <c r="W3923" s="102">
        <v>0</v>
      </c>
      <c r="X3923" s="102">
        <v>0</v>
      </c>
      <c r="Y3923" s="102">
        <v>1941.56</v>
      </c>
      <c r="Z3923" s="7">
        <v>0</v>
      </c>
      <c r="AA3923" s="7">
        <v>0</v>
      </c>
    </row>
    <row r="3924" spans="1:27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M3924" t="s">
        <v>16080</v>
      </c>
      <c r="N3924" t="s">
        <v>16073</v>
      </c>
      <c r="O3924" s="7">
        <v>1</v>
      </c>
      <c r="P3924" t="s">
        <v>13428</v>
      </c>
      <c r="Q3924" s="102">
        <v>1499</v>
      </c>
      <c r="R3924" s="102">
        <v>1499</v>
      </c>
      <c r="S3924" s="102">
        <v>970.78</v>
      </c>
      <c r="T3924">
        <v>970.78</v>
      </c>
      <c r="U3924" s="7">
        <v>5</v>
      </c>
      <c r="V3924" s="7">
        <v>0</v>
      </c>
      <c r="W3924" s="102">
        <v>48.54</v>
      </c>
      <c r="X3924" s="102">
        <v>0</v>
      </c>
      <c r="Y3924" s="102">
        <v>1019.3199999999999</v>
      </c>
      <c r="Z3924" s="7">
        <v>0</v>
      </c>
      <c r="AA3924" s="7">
        <v>0</v>
      </c>
    </row>
    <row r="3925" spans="1:27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M3925" t="s">
        <v>16080</v>
      </c>
      <c r="N3925" t="s">
        <v>16075</v>
      </c>
      <c r="O3925" s="7">
        <v>1</v>
      </c>
      <c r="P3925" t="s">
        <v>13428</v>
      </c>
      <c r="Q3925" s="102">
        <v>1499</v>
      </c>
      <c r="R3925" s="102">
        <v>1499</v>
      </c>
      <c r="S3925" s="102">
        <v>970.78</v>
      </c>
      <c r="T3925">
        <v>970.78</v>
      </c>
      <c r="U3925" s="7">
        <v>5</v>
      </c>
      <c r="V3925" s="7">
        <v>0</v>
      </c>
      <c r="W3925" s="102">
        <v>48.54</v>
      </c>
      <c r="X3925" s="102">
        <v>0</v>
      </c>
      <c r="Y3925" s="102">
        <v>1019.3199999999999</v>
      </c>
      <c r="Z3925" s="7">
        <v>0</v>
      </c>
      <c r="AA3925" s="7">
        <v>0</v>
      </c>
    </row>
    <row r="3926" spans="1:27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M3926" t="s">
        <v>16080</v>
      </c>
      <c r="N3926" t="s">
        <v>16074</v>
      </c>
      <c r="O3926" s="7">
        <v>2</v>
      </c>
      <c r="P3926" t="s">
        <v>13428</v>
      </c>
      <c r="Q3926" s="102">
        <v>1499</v>
      </c>
      <c r="R3926" s="102">
        <v>2998</v>
      </c>
      <c r="S3926" s="102">
        <v>970.78</v>
      </c>
      <c r="T3926">
        <v>1941.56</v>
      </c>
      <c r="U3926" s="7">
        <v>0</v>
      </c>
      <c r="V3926" s="7">
        <v>0</v>
      </c>
      <c r="W3926" s="102">
        <v>0</v>
      </c>
      <c r="X3926" s="102">
        <v>0</v>
      </c>
      <c r="Y3926" s="102">
        <v>1941.56</v>
      </c>
      <c r="Z3926" s="7">
        <v>0</v>
      </c>
      <c r="AA3926" s="7">
        <v>0</v>
      </c>
    </row>
    <row r="3927" spans="1:27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M3927" t="s">
        <v>16080</v>
      </c>
      <c r="N3927" t="s">
        <v>16073</v>
      </c>
      <c r="O3927" s="7">
        <v>1</v>
      </c>
      <c r="P3927" t="s">
        <v>13428</v>
      </c>
      <c r="Q3927" s="102">
        <v>1499</v>
      </c>
      <c r="R3927" s="102">
        <v>1499</v>
      </c>
      <c r="S3927" s="102">
        <v>970.78</v>
      </c>
      <c r="T3927">
        <v>970.78</v>
      </c>
      <c r="U3927" s="7">
        <v>5</v>
      </c>
      <c r="V3927" s="7">
        <v>0</v>
      </c>
      <c r="W3927" s="102">
        <v>48.54</v>
      </c>
      <c r="X3927" s="102">
        <v>0</v>
      </c>
      <c r="Y3927" s="102">
        <v>1019.3199999999999</v>
      </c>
      <c r="Z3927" s="7">
        <v>0</v>
      </c>
      <c r="AA3927" s="7">
        <v>0</v>
      </c>
    </row>
    <row r="3928" spans="1:27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M3928" t="s">
        <v>16080</v>
      </c>
      <c r="N3928" t="s">
        <v>16075</v>
      </c>
      <c r="O3928" s="7">
        <v>1</v>
      </c>
      <c r="P3928" t="s">
        <v>13428</v>
      </c>
      <c r="Q3928" s="102">
        <v>1499</v>
      </c>
      <c r="R3928" s="102">
        <v>1499</v>
      </c>
      <c r="S3928" s="102">
        <v>970.78</v>
      </c>
      <c r="T3928">
        <v>970.78</v>
      </c>
      <c r="U3928" s="7">
        <v>5</v>
      </c>
      <c r="V3928" s="7">
        <v>0</v>
      </c>
      <c r="W3928" s="102">
        <v>48.54</v>
      </c>
      <c r="X3928" s="102">
        <v>0</v>
      </c>
      <c r="Y3928" s="102">
        <v>1019.3199999999999</v>
      </c>
      <c r="Z3928" s="7">
        <v>0</v>
      </c>
      <c r="AA3928" s="7">
        <v>0</v>
      </c>
    </row>
    <row r="3929" spans="1:27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M3929" t="s">
        <v>16080</v>
      </c>
      <c r="N3929" t="s">
        <v>16072</v>
      </c>
      <c r="O3929" s="7">
        <v>1</v>
      </c>
      <c r="P3929" t="s">
        <v>13428</v>
      </c>
      <c r="Q3929" s="102">
        <v>1499</v>
      </c>
      <c r="R3929" s="102">
        <v>1499</v>
      </c>
      <c r="S3929" s="102">
        <v>970.78</v>
      </c>
      <c r="T3929">
        <v>970.78</v>
      </c>
      <c r="U3929" s="7">
        <v>5</v>
      </c>
      <c r="V3929" s="7">
        <v>0</v>
      </c>
      <c r="W3929" s="102">
        <v>48.54</v>
      </c>
      <c r="X3929" s="102">
        <v>0</v>
      </c>
      <c r="Y3929" s="102">
        <v>1019.3199999999999</v>
      </c>
      <c r="Z3929" s="7">
        <v>0</v>
      </c>
      <c r="AA3929" s="7">
        <v>0</v>
      </c>
    </row>
    <row r="3930" spans="1:27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M3930" t="s">
        <v>16080</v>
      </c>
      <c r="N3930" t="s">
        <v>16071</v>
      </c>
      <c r="O3930" s="7">
        <v>2</v>
      </c>
      <c r="P3930" t="s">
        <v>13428</v>
      </c>
      <c r="Q3930" s="102">
        <v>1499</v>
      </c>
      <c r="R3930" s="102">
        <v>2998</v>
      </c>
      <c r="S3930" s="102">
        <v>970.78</v>
      </c>
      <c r="T3930">
        <v>1941.56</v>
      </c>
      <c r="U3930" s="7">
        <v>0</v>
      </c>
      <c r="V3930" s="7">
        <v>0</v>
      </c>
      <c r="W3930" s="102">
        <v>0</v>
      </c>
      <c r="X3930" s="102">
        <v>0</v>
      </c>
      <c r="Y3930" s="102">
        <v>1941.56</v>
      </c>
      <c r="Z3930" s="7">
        <v>0</v>
      </c>
      <c r="AA3930" s="7">
        <v>0</v>
      </c>
    </row>
    <row r="3931" spans="1:27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M3931" t="s">
        <v>16080</v>
      </c>
      <c r="N3931" t="s">
        <v>16071</v>
      </c>
      <c r="O3931" s="7">
        <v>2</v>
      </c>
      <c r="P3931" t="s">
        <v>13428</v>
      </c>
      <c r="Q3931" s="102">
        <v>1499</v>
      </c>
      <c r="R3931" s="102">
        <v>2998</v>
      </c>
      <c r="S3931" s="102">
        <v>970.78</v>
      </c>
      <c r="T3931">
        <v>1941.56</v>
      </c>
      <c r="U3931" s="7">
        <v>0</v>
      </c>
      <c r="V3931" s="7">
        <v>0</v>
      </c>
      <c r="W3931" s="102">
        <v>0</v>
      </c>
      <c r="X3931" s="102">
        <v>0</v>
      </c>
      <c r="Y3931" s="102">
        <v>1941.56</v>
      </c>
      <c r="Z3931" s="7">
        <v>0</v>
      </c>
      <c r="AA3931" s="7">
        <v>0</v>
      </c>
    </row>
    <row r="3932" spans="1:27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M3932" t="s">
        <v>16080</v>
      </c>
      <c r="N3932" t="s">
        <v>16074</v>
      </c>
      <c r="O3932" s="7">
        <v>2</v>
      </c>
      <c r="P3932" t="s">
        <v>13428</v>
      </c>
      <c r="Q3932" s="102">
        <v>1399</v>
      </c>
      <c r="R3932" s="102">
        <v>2798</v>
      </c>
      <c r="S3932" s="102">
        <v>906.02</v>
      </c>
      <c r="T3932">
        <v>1812.04</v>
      </c>
      <c r="U3932" s="7">
        <v>0</v>
      </c>
      <c r="V3932" s="7">
        <v>0</v>
      </c>
      <c r="W3932" s="102">
        <v>0</v>
      </c>
      <c r="X3932" s="102">
        <v>0</v>
      </c>
      <c r="Y3932" s="102">
        <v>1812.04</v>
      </c>
      <c r="Z3932" s="7">
        <v>0</v>
      </c>
      <c r="AA3932" s="7">
        <v>0</v>
      </c>
    </row>
    <row r="3933" spans="1:27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M3933" t="s">
        <v>16080</v>
      </c>
      <c r="N3933">
        <v>38</v>
      </c>
      <c r="O3933" s="7">
        <v>1</v>
      </c>
      <c r="P3933" t="s">
        <v>13428</v>
      </c>
      <c r="Q3933" s="102">
        <v>2099</v>
      </c>
      <c r="R3933" s="102">
        <v>2099</v>
      </c>
      <c r="S3933" s="102">
        <v>1274.3900000000001</v>
      </c>
      <c r="T3933">
        <v>1274.3900000000001</v>
      </c>
      <c r="U3933" s="7">
        <v>12</v>
      </c>
      <c r="V3933" s="7">
        <v>0</v>
      </c>
      <c r="W3933" s="102">
        <v>152.93</v>
      </c>
      <c r="X3933" s="102">
        <v>0</v>
      </c>
      <c r="Y3933" s="102">
        <v>1427.3200000000002</v>
      </c>
      <c r="Z3933" s="7">
        <v>0</v>
      </c>
      <c r="AA3933" s="7">
        <v>0</v>
      </c>
    </row>
    <row r="3934" spans="1:27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M3934" t="s">
        <v>16080</v>
      </c>
      <c r="N3934">
        <v>36</v>
      </c>
      <c r="O3934" s="7">
        <v>1</v>
      </c>
      <c r="P3934" t="s">
        <v>13428</v>
      </c>
      <c r="Q3934" s="102">
        <v>2099</v>
      </c>
      <c r="R3934" s="102">
        <v>2099</v>
      </c>
      <c r="S3934" s="102">
        <v>1274.3900000000001</v>
      </c>
      <c r="T3934">
        <v>1274.3900000000001</v>
      </c>
      <c r="U3934" s="7">
        <v>12</v>
      </c>
      <c r="V3934" s="7">
        <v>0</v>
      </c>
      <c r="W3934" s="102">
        <v>152.93</v>
      </c>
      <c r="X3934" s="102">
        <v>0</v>
      </c>
      <c r="Y3934" s="102">
        <v>1427.3200000000002</v>
      </c>
      <c r="Z3934" s="7">
        <v>0</v>
      </c>
      <c r="AA3934" s="7">
        <v>0</v>
      </c>
    </row>
    <row r="3935" spans="1:27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M3935" t="s">
        <v>16080</v>
      </c>
      <c r="N3935">
        <v>34</v>
      </c>
      <c r="O3935" s="7">
        <v>2</v>
      </c>
      <c r="P3935" t="s">
        <v>13428</v>
      </c>
      <c r="Q3935" s="102">
        <v>2099</v>
      </c>
      <c r="R3935" s="102">
        <v>4198</v>
      </c>
      <c r="S3935" s="102">
        <v>1274.4000000000001</v>
      </c>
      <c r="T3935">
        <v>2548.8000000000002</v>
      </c>
      <c r="U3935" s="7">
        <v>0</v>
      </c>
      <c r="V3935" s="7">
        <v>0</v>
      </c>
      <c r="W3935" s="102">
        <v>0</v>
      </c>
      <c r="X3935" s="102">
        <v>0</v>
      </c>
      <c r="Y3935" s="102">
        <v>2548.8000000000002</v>
      </c>
      <c r="Z3935" s="7">
        <v>0</v>
      </c>
      <c r="AA3935" s="7">
        <v>0</v>
      </c>
    </row>
    <row r="3936" spans="1:27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M3936" t="s">
        <v>16080</v>
      </c>
      <c r="N3936">
        <v>32</v>
      </c>
      <c r="O3936" s="7">
        <v>2</v>
      </c>
      <c r="P3936" t="s">
        <v>13428</v>
      </c>
      <c r="Q3936" s="102">
        <v>2099</v>
      </c>
      <c r="R3936" s="102">
        <v>4198</v>
      </c>
      <c r="S3936" s="102">
        <v>1274.4000000000001</v>
      </c>
      <c r="T3936">
        <v>2548.8000000000002</v>
      </c>
      <c r="U3936" s="7">
        <v>0</v>
      </c>
      <c r="V3936" s="7">
        <v>0</v>
      </c>
      <c r="W3936" s="102">
        <v>0</v>
      </c>
      <c r="X3936" s="102">
        <v>0</v>
      </c>
      <c r="Y3936" s="102">
        <v>2548.8000000000002</v>
      </c>
      <c r="Z3936" s="7">
        <v>0</v>
      </c>
      <c r="AA3936" s="7">
        <v>0</v>
      </c>
    </row>
    <row r="3937" spans="1:27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M3937" t="s">
        <v>16080</v>
      </c>
      <c r="N3937">
        <v>30</v>
      </c>
      <c r="O3937" s="7">
        <v>1</v>
      </c>
      <c r="P3937" t="s">
        <v>13428</v>
      </c>
      <c r="Q3937" s="102">
        <v>2099</v>
      </c>
      <c r="R3937" s="102">
        <v>2099</v>
      </c>
      <c r="S3937" s="102">
        <v>1274.3900000000001</v>
      </c>
      <c r="T3937">
        <v>1274.3900000000001</v>
      </c>
      <c r="U3937" s="7">
        <v>12</v>
      </c>
      <c r="V3937" s="7">
        <v>0</v>
      </c>
      <c r="W3937" s="102">
        <v>152.93</v>
      </c>
      <c r="X3937" s="102">
        <v>0</v>
      </c>
      <c r="Y3937" s="102">
        <v>1427.3200000000002</v>
      </c>
      <c r="Z3937" s="7">
        <v>0</v>
      </c>
      <c r="AA3937" s="7">
        <v>0</v>
      </c>
    </row>
    <row r="3938" spans="1:27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M3938" t="s">
        <v>16080</v>
      </c>
      <c r="N3938">
        <v>38</v>
      </c>
      <c r="O3938" s="7">
        <v>1</v>
      </c>
      <c r="P3938" t="s">
        <v>13428</v>
      </c>
      <c r="Q3938" s="102">
        <v>2099</v>
      </c>
      <c r="R3938" s="102">
        <v>2099</v>
      </c>
      <c r="S3938" s="102">
        <v>1274.3900000000001</v>
      </c>
      <c r="T3938">
        <v>1274.3900000000001</v>
      </c>
      <c r="U3938" s="7">
        <v>12</v>
      </c>
      <c r="V3938" s="7">
        <v>0</v>
      </c>
      <c r="W3938" s="102">
        <v>152.93</v>
      </c>
      <c r="X3938" s="102">
        <v>0</v>
      </c>
      <c r="Y3938" s="102">
        <v>1427.3200000000002</v>
      </c>
      <c r="Z3938" s="7">
        <v>0</v>
      </c>
      <c r="AA3938" s="7">
        <v>0</v>
      </c>
    </row>
    <row r="3939" spans="1:27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M3939" t="s">
        <v>16080</v>
      </c>
      <c r="N3939">
        <v>36</v>
      </c>
      <c r="O3939" s="7">
        <v>1</v>
      </c>
      <c r="P3939" t="s">
        <v>13428</v>
      </c>
      <c r="Q3939" s="102">
        <v>2099</v>
      </c>
      <c r="R3939" s="102">
        <v>2099</v>
      </c>
      <c r="S3939" s="102">
        <v>1274.3900000000001</v>
      </c>
      <c r="T3939">
        <v>1274.3900000000001</v>
      </c>
      <c r="U3939" s="7">
        <v>12</v>
      </c>
      <c r="V3939" s="7">
        <v>0</v>
      </c>
      <c r="W3939" s="102">
        <v>152.93</v>
      </c>
      <c r="X3939" s="102">
        <v>0</v>
      </c>
      <c r="Y3939" s="102">
        <v>1427.3200000000002</v>
      </c>
      <c r="Z3939" s="7">
        <v>0</v>
      </c>
      <c r="AA3939" s="7">
        <v>0</v>
      </c>
    </row>
    <row r="3940" spans="1:27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M3940" t="s">
        <v>16080</v>
      </c>
      <c r="N3940">
        <v>34</v>
      </c>
      <c r="O3940" s="7">
        <v>2</v>
      </c>
      <c r="P3940" t="s">
        <v>13428</v>
      </c>
      <c r="Q3940" s="102">
        <v>2099</v>
      </c>
      <c r="R3940" s="102">
        <v>4198</v>
      </c>
      <c r="S3940" s="102">
        <v>1274.4000000000001</v>
      </c>
      <c r="T3940">
        <v>2548.8000000000002</v>
      </c>
      <c r="U3940" s="7">
        <v>0</v>
      </c>
      <c r="V3940" s="7">
        <v>0</v>
      </c>
      <c r="W3940" s="102">
        <v>0</v>
      </c>
      <c r="X3940" s="102">
        <v>0</v>
      </c>
      <c r="Y3940" s="102">
        <v>2548.8000000000002</v>
      </c>
      <c r="Z3940" s="7">
        <v>0</v>
      </c>
      <c r="AA3940" s="7">
        <v>0</v>
      </c>
    </row>
    <row r="3941" spans="1:27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M3941" t="s">
        <v>16080</v>
      </c>
      <c r="N3941">
        <v>32</v>
      </c>
      <c r="O3941" s="7">
        <v>2</v>
      </c>
      <c r="P3941" t="s">
        <v>13428</v>
      </c>
      <c r="Q3941" s="102">
        <v>2099</v>
      </c>
      <c r="R3941" s="102">
        <v>4198</v>
      </c>
      <c r="S3941" s="102">
        <v>1274.4000000000001</v>
      </c>
      <c r="T3941">
        <v>2548.8000000000002</v>
      </c>
      <c r="U3941" s="7">
        <v>0</v>
      </c>
      <c r="V3941" s="7">
        <v>0</v>
      </c>
      <c r="W3941" s="102">
        <v>0</v>
      </c>
      <c r="X3941" s="102">
        <v>0</v>
      </c>
      <c r="Y3941" s="102">
        <v>2548.8000000000002</v>
      </c>
      <c r="Z3941" s="7">
        <v>0</v>
      </c>
      <c r="AA3941" s="7">
        <v>0</v>
      </c>
    </row>
    <row r="3942" spans="1:27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M3942" t="s">
        <v>16080</v>
      </c>
      <c r="N3942">
        <v>30</v>
      </c>
      <c r="O3942" s="7">
        <v>1</v>
      </c>
      <c r="P3942" t="s">
        <v>13428</v>
      </c>
      <c r="Q3942" s="102">
        <v>2099</v>
      </c>
      <c r="R3942" s="102">
        <v>2099</v>
      </c>
      <c r="S3942" s="102">
        <v>1274.3900000000001</v>
      </c>
      <c r="T3942">
        <v>1274.3900000000001</v>
      </c>
      <c r="U3942" s="7">
        <v>12</v>
      </c>
      <c r="V3942" s="7">
        <v>0</v>
      </c>
      <c r="W3942" s="102">
        <v>152.93</v>
      </c>
      <c r="X3942" s="102">
        <v>0</v>
      </c>
      <c r="Y3942" s="102">
        <v>1427.3200000000002</v>
      </c>
      <c r="Z3942" s="7">
        <v>0</v>
      </c>
      <c r="AA3942" s="7">
        <v>0</v>
      </c>
    </row>
    <row r="3943" spans="1:27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M3943" t="s">
        <v>16080</v>
      </c>
      <c r="N3943" t="s">
        <v>16074</v>
      </c>
      <c r="O3943" s="7">
        <v>2</v>
      </c>
      <c r="P3943" t="s">
        <v>13428</v>
      </c>
      <c r="Q3943" s="102">
        <v>1499</v>
      </c>
      <c r="R3943" s="102">
        <v>2998</v>
      </c>
      <c r="S3943" s="102">
        <v>970.78</v>
      </c>
      <c r="T3943">
        <v>1941.56</v>
      </c>
      <c r="U3943" s="7">
        <v>0</v>
      </c>
      <c r="V3943" s="7">
        <v>0</v>
      </c>
      <c r="W3943" s="102">
        <v>0</v>
      </c>
      <c r="X3943" s="102">
        <v>0</v>
      </c>
      <c r="Y3943" s="102">
        <v>1941.56</v>
      </c>
      <c r="Z3943" s="7">
        <v>0</v>
      </c>
      <c r="AA3943" s="7">
        <v>0</v>
      </c>
    </row>
    <row r="3944" spans="1:27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M3944" t="s">
        <v>16080</v>
      </c>
      <c r="N3944" t="s">
        <v>16071</v>
      </c>
      <c r="O3944" s="7">
        <v>2</v>
      </c>
      <c r="P3944" t="s">
        <v>13428</v>
      </c>
      <c r="Q3944" s="102">
        <v>1399</v>
      </c>
      <c r="R3944" s="102">
        <v>2798</v>
      </c>
      <c r="S3944" s="102">
        <v>906.02</v>
      </c>
      <c r="T3944">
        <v>1812.04</v>
      </c>
      <c r="U3944" s="7">
        <v>0</v>
      </c>
      <c r="V3944" s="7">
        <v>0</v>
      </c>
      <c r="W3944" s="102">
        <v>0</v>
      </c>
      <c r="X3944" s="102">
        <v>0</v>
      </c>
      <c r="Y3944" s="102">
        <v>1812.04</v>
      </c>
      <c r="Z3944" s="7">
        <v>0</v>
      </c>
      <c r="AA3944" s="7">
        <v>0</v>
      </c>
    </row>
    <row r="3945" spans="1:27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M3945" t="s">
        <v>16080</v>
      </c>
      <c r="N3945" t="s">
        <v>16075</v>
      </c>
      <c r="O3945" s="7">
        <v>1</v>
      </c>
      <c r="P3945" t="s">
        <v>13428</v>
      </c>
      <c r="Q3945" s="102">
        <v>1499</v>
      </c>
      <c r="R3945" s="102">
        <v>1499</v>
      </c>
      <c r="S3945" s="102">
        <v>970.78</v>
      </c>
      <c r="T3945">
        <v>970.78</v>
      </c>
      <c r="U3945" s="7">
        <v>5</v>
      </c>
      <c r="V3945" s="7">
        <v>0</v>
      </c>
      <c r="W3945" s="102">
        <v>48.54</v>
      </c>
      <c r="X3945" s="102">
        <v>0</v>
      </c>
      <c r="Y3945" s="102">
        <v>1019.3199999999999</v>
      </c>
      <c r="Z3945" s="7">
        <v>0</v>
      </c>
      <c r="AA3945" s="7">
        <v>0</v>
      </c>
    </row>
    <row r="3946" spans="1:27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M3946" t="s">
        <v>16080</v>
      </c>
      <c r="N3946" t="s">
        <v>16073</v>
      </c>
      <c r="O3946" s="7">
        <v>1</v>
      </c>
      <c r="P3946" t="s">
        <v>13428</v>
      </c>
      <c r="Q3946" s="102">
        <v>1399</v>
      </c>
      <c r="R3946" s="102">
        <v>1399</v>
      </c>
      <c r="S3946" s="102">
        <v>906.02</v>
      </c>
      <c r="T3946">
        <v>906.02</v>
      </c>
      <c r="U3946" s="7">
        <v>5</v>
      </c>
      <c r="V3946" s="7">
        <v>0</v>
      </c>
      <c r="W3946" s="102">
        <v>45.3</v>
      </c>
      <c r="X3946" s="102">
        <v>0</v>
      </c>
      <c r="Y3946" s="102">
        <v>951.31999999999994</v>
      </c>
      <c r="Z3946" s="7">
        <v>0</v>
      </c>
      <c r="AA3946" s="7">
        <v>0</v>
      </c>
    </row>
    <row r="3947" spans="1:27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M3947" t="s">
        <v>16080</v>
      </c>
      <c r="N3947" t="s">
        <v>16075</v>
      </c>
      <c r="O3947" s="7">
        <v>1</v>
      </c>
      <c r="P3947" t="s">
        <v>13428</v>
      </c>
      <c r="Q3947" s="102">
        <v>1499</v>
      </c>
      <c r="R3947" s="102">
        <v>1499</v>
      </c>
      <c r="S3947" s="102">
        <v>970.78</v>
      </c>
      <c r="T3947">
        <v>970.78</v>
      </c>
      <c r="U3947" s="7">
        <v>5</v>
      </c>
      <c r="V3947" s="7">
        <v>0</v>
      </c>
      <c r="W3947" s="102">
        <v>48.54</v>
      </c>
      <c r="X3947" s="102">
        <v>0</v>
      </c>
      <c r="Y3947" s="102">
        <v>1019.3199999999999</v>
      </c>
      <c r="Z3947" s="7">
        <v>0</v>
      </c>
      <c r="AA3947" s="7">
        <v>0</v>
      </c>
    </row>
    <row r="3948" spans="1:27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M3948" t="s">
        <v>16080</v>
      </c>
      <c r="N3948" t="s">
        <v>16072</v>
      </c>
      <c r="O3948" s="7">
        <v>1</v>
      </c>
      <c r="P3948" t="s">
        <v>13428</v>
      </c>
      <c r="Q3948" s="102">
        <v>1499</v>
      </c>
      <c r="R3948" s="102">
        <v>1499</v>
      </c>
      <c r="S3948" s="102">
        <v>970.78</v>
      </c>
      <c r="T3948">
        <v>970.78</v>
      </c>
      <c r="U3948" s="7">
        <v>5</v>
      </c>
      <c r="V3948" s="7">
        <v>0</v>
      </c>
      <c r="W3948" s="102">
        <v>48.54</v>
      </c>
      <c r="X3948" s="102">
        <v>0</v>
      </c>
      <c r="Y3948" s="102">
        <v>1019.3199999999999</v>
      </c>
      <c r="Z3948" s="7">
        <v>0</v>
      </c>
      <c r="AA3948" s="7">
        <v>0</v>
      </c>
    </row>
    <row r="3949" spans="1:27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M3949" t="s">
        <v>16080</v>
      </c>
      <c r="N3949" t="s">
        <v>16071</v>
      </c>
      <c r="O3949" s="7">
        <v>2</v>
      </c>
      <c r="P3949" t="s">
        <v>13428</v>
      </c>
      <c r="Q3949" s="102">
        <v>1499</v>
      </c>
      <c r="R3949" s="102">
        <v>2998</v>
      </c>
      <c r="S3949" s="102">
        <v>970.78</v>
      </c>
      <c r="T3949">
        <v>1941.56</v>
      </c>
      <c r="U3949" s="7">
        <v>0</v>
      </c>
      <c r="V3949" s="7">
        <v>0</v>
      </c>
      <c r="W3949" s="102">
        <v>0</v>
      </c>
      <c r="X3949" s="102">
        <v>0</v>
      </c>
      <c r="Y3949" s="102">
        <v>1941.56</v>
      </c>
      <c r="Z3949" s="7">
        <v>0</v>
      </c>
      <c r="AA3949" s="7">
        <v>0</v>
      </c>
    </row>
    <row r="3950" spans="1:27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M3950" t="s">
        <v>16080</v>
      </c>
      <c r="N3950" t="s">
        <v>16074</v>
      </c>
      <c r="O3950" s="7">
        <v>2</v>
      </c>
      <c r="P3950" t="s">
        <v>13428</v>
      </c>
      <c r="Q3950" s="102">
        <v>1499</v>
      </c>
      <c r="R3950" s="102">
        <v>2998</v>
      </c>
      <c r="S3950" s="102">
        <v>970.78</v>
      </c>
      <c r="T3950">
        <v>1941.56</v>
      </c>
      <c r="U3950" s="7">
        <v>0</v>
      </c>
      <c r="V3950" s="7">
        <v>0</v>
      </c>
      <c r="W3950" s="102">
        <v>0</v>
      </c>
      <c r="X3950" s="102">
        <v>0</v>
      </c>
      <c r="Y3950" s="102">
        <v>1941.56</v>
      </c>
      <c r="Z3950" s="7">
        <v>0</v>
      </c>
      <c r="AA3950" s="7">
        <v>0</v>
      </c>
    </row>
    <row r="3951" spans="1:27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M3951" t="s">
        <v>16080</v>
      </c>
      <c r="N3951" t="s">
        <v>16073</v>
      </c>
      <c r="O3951" s="7">
        <v>1</v>
      </c>
      <c r="P3951" t="s">
        <v>13428</v>
      </c>
      <c r="Q3951" s="102">
        <v>1499</v>
      </c>
      <c r="R3951" s="102">
        <v>1499</v>
      </c>
      <c r="S3951" s="102">
        <v>970.78</v>
      </c>
      <c r="T3951">
        <v>970.78</v>
      </c>
      <c r="U3951" s="7">
        <v>5</v>
      </c>
      <c r="V3951" s="7">
        <v>0</v>
      </c>
      <c r="W3951" s="102">
        <v>48.54</v>
      </c>
      <c r="X3951" s="102">
        <v>0</v>
      </c>
      <c r="Y3951" s="102">
        <v>1019.3199999999999</v>
      </c>
      <c r="Z3951" s="7">
        <v>0</v>
      </c>
      <c r="AA3951" s="7">
        <v>0</v>
      </c>
    </row>
    <row r="3952" spans="1:27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M3952" t="s">
        <v>16080</v>
      </c>
      <c r="N3952" t="s">
        <v>16075</v>
      </c>
      <c r="O3952" s="7">
        <v>1</v>
      </c>
      <c r="P3952" t="s">
        <v>13428</v>
      </c>
      <c r="Q3952" s="102">
        <v>1499</v>
      </c>
      <c r="R3952" s="102">
        <v>1499</v>
      </c>
      <c r="S3952" s="102">
        <v>970.78</v>
      </c>
      <c r="T3952">
        <v>970.78</v>
      </c>
      <c r="U3952" s="7">
        <v>5</v>
      </c>
      <c r="V3952" s="7">
        <v>0</v>
      </c>
      <c r="W3952" s="102">
        <v>48.54</v>
      </c>
      <c r="X3952" s="102">
        <v>0</v>
      </c>
      <c r="Y3952" s="102">
        <v>1019.3199999999999</v>
      </c>
      <c r="Z3952" s="7">
        <v>0</v>
      </c>
      <c r="AA3952" s="7">
        <v>0</v>
      </c>
    </row>
    <row r="3953" spans="1:27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M3953" t="s">
        <v>16080</v>
      </c>
      <c r="N3953" t="s">
        <v>16072</v>
      </c>
      <c r="O3953" s="7">
        <v>1</v>
      </c>
      <c r="P3953" t="s">
        <v>13428</v>
      </c>
      <c r="Q3953" s="102">
        <v>1499</v>
      </c>
      <c r="R3953" s="102">
        <v>1499</v>
      </c>
      <c r="S3953" s="102">
        <v>970.78</v>
      </c>
      <c r="T3953">
        <v>970.78</v>
      </c>
      <c r="U3953" s="7">
        <v>5</v>
      </c>
      <c r="V3953" s="7">
        <v>0</v>
      </c>
      <c r="W3953" s="102">
        <v>48.54</v>
      </c>
      <c r="X3953" s="102">
        <v>0</v>
      </c>
      <c r="Y3953" s="102">
        <v>1019.3199999999999</v>
      </c>
      <c r="Z3953" s="7">
        <v>0</v>
      </c>
      <c r="AA3953" s="7">
        <v>0</v>
      </c>
    </row>
    <row r="3954" spans="1:27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M3954" t="s">
        <v>16080</v>
      </c>
      <c r="N3954" t="s">
        <v>16074</v>
      </c>
      <c r="O3954" s="7">
        <v>2</v>
      </c>
      <c r="P3954" t="s">
        <v>13428</v>
      </c>
      <c r="Q3954" s="102">
        <v>1499</v>
      </c>
      <c r="R3954" s="102">
        <v>2998</v>
      </c>
      <c r="S3954" s="102">
        <v>970.78</v>
      </c>
      <c r="T3954">
        <v>1941.56</v>
      </c>
      <c r="U3954" s="7">
        <v>0</v>
      </c>
      <c r="V3954" s="7">
        <v>0</v>
      </c>
      <c r="W3954" s="102">
        <v>0</v>
      </c>
      <c r="X3954" s="102">
        <v>0</v>
      </c>
      <c r="Y3954" s="102">
        <v>1941.56</v>
      </c>
      <c r="Z3954" s="7">
        <v>0</v>
      </c>
      <c r="AA3954" s="7">
        <v>0</v>
      </c>
    </row>
    <row r="3955" spans="1:27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M3955" t="s">
        <v>16080</v>
      </c>
      <c r="N3955" t="s">
        <v>16073</v>
      </c>
      <c r="O3955" s="7">
        <v>1</v>
      </c>
      <c r="P3955" t="s">
        <v>13428</v>
      </c>
      <c r="Q3955" s="102">
        <v>1499</v>
      </c>
      <c r="R3955" s="102">
        <v>1499</v>
      </c>
      <c r="S3955" s="102">
        <v>970.78</v>
      </c>
      <c r="T3955">
        <v>970.78</v>
      </c>
      <c r="U3955" s="7">
        <v>5</v>
      </c>
      <c r="V3955" s="7">
        <v>0</v>
      </c>
      <c r="W3955" s="102">
        <v>48.54</v>
      </c>
      <c r="X3955" s="102">
        <v>0</v>
      </c>
      <c r="Y3955" s="102">
        <v>1019.3199999999999</v>
      </c>
      <c r="Z3955" s="7">
        <v>0</v>
      </c>
      <c r="AA3955" s="7">
        <v>0</v>
      </c>
    </row>
    <row r="3956" spans="1:27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M3956" t="s">
        <v>16080</v>
      </c>
      <c r="N3956" t="s">
        <v>16075</v>
      </c>
      <c r="O3956" s="7">
        <v>1</v>
      </c>
      <c r="P3956" t="s">
        <v>13428</v>
      </c>
      <c r="Q3956" s="102">
        <v>1499</v>
      </c>
      <c r="R3956" s="102">
        <v>1499</v>
      </c>
      <c r="S3956" s="102">
        <v>970.78</v>
      </c>
      <c r="T3956">
        <v>970.78</v>
      </c>
      <c r="U3956" s="7">
        <v>5</v>
      </c>
      <c r="V3956" s="7">
        <v>0</v>
      </c>
      <c r="W3956" s="102">
        <v>48.54</v>
      </c>
      <c r="X3956" s="102">
        <v>0</v>
      </c>
      <c r="Y3956" s="102">
        <v>1019.3199999999999</v>
      </c>
      <c r="Z3956" s="7">
        <v>0</v>
      </c>
      <c r="AA3956" s="7">
        <v>0</v>
      </c>
    </row>
    <row r="3957" spans="1:27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M3957" t="s">
        <v>16080</v>
      </c>
      <c r="N3957" t="s">
        <v>16072</v>
      </c>
      <c r="O3957" s="7">
        <v>1</v>
      </c>
      <c r="P3957" t="s">
        <v>13428</v>
      </c>
      <c r="Q3957" s="102">
        <v>1399</v>
      </c>
      <c r="R3957" s="102">
        <v>1399</v>
      </c>
      <c r="S3957" s="102">
        <v>906.02</v>
      </c>
      <c r="T3957">
        <v>906.02</v>
      </c>
      <c r="U3957" s="7">
        <v>5</v>
      </c>
      <c r="V3957" s="7">
        <v>0</v>
      </c>
      <c r="W3957" s="102">
        <v>45.3</v>
      </c>
      <c r="X3957" s="102">
        <v>0</v>
      </c>
      <c r="Y3957" s="102">
        <v>951.31999999999994</v>
      </c>
      <c r="Z3957" s="7">
        <v>0</v>
      </c>
      <c r="AA3957" s="7">
        <v>0</v>
      </c>
    </row>
    <row r="3958" spans="1:27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M3958" t="s">
        <v>16080</v>
      </c>
      <c r="N3958" t="s">
        <v>16072</v>
      </c>
      <c r="O3958" s="7">
        <v>1</v>
      </c>
      <c r="P3958" t="s">
        <v>13428</v>
      </c>
      <c r="Q3958" s="102">
        <v>1999</v>
      </c>
      <c r="R3958" s="102">
        <v>1999</v>
      </c>
      <c r="S3958" s="102">
        <v>1213.68</v>
      </c>
      <c r="T3958">
        <v>1213.68</v>
      </c>
      <c r="U3958" s="7">
        <v>12</v>
      </c>
      <c r="V3958" s="7">
        <v>0</v>
      </c>
      <c r="W3958" s="102">
        <v>145.63999999999999</v>
      </c>
      <c r="X3958" s="102">
        <v>0</v>
      </c>
      <c r="Y3958" s="102">
        <v>1359.3200000000002</v>
      </c>
      <c r="Z3958" s="7">
        <v>0</v>
      </c>
      <c r="AA3958" s="7">
        <v>0</v>
      </c>
    </row>
    <row r="3959" spans="1:27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M3959" t="s">
        <v>16080</v>
      </c>
      <c r="N3959">
        <v>30</v>
      </c>
      <c r="O3959" s="7">
        <v>1</v>
      </c>
      <c r="P3959" t="s">
        <v>13428</v>
      </c>
      <c r="Q3959" s="102">
        <v>2099</v>
      </c>
      <c r="R3959" s="102">
        <v>2099</v>
      </c>
      <c r="S3959" s="102">
        <v>1274.3900000000001</v>
      </c>
      <c r="T3959">
        <v>1274.3900000000001</v>
      </c>
      <c r="U3959" s="7">
        <v>12</v>
      </c>
      <c r="V3959" s="7">
        <v>0</v>
      </c>
      <c r="W3959" s="102">
        <v>152.93</v>
      </c>
      <c r="X3959" s="102">
        <v>0</v>
      </c>
      <c r="Y3959" s="102">
        <v>1427.3200000000002</v>
      </c>
      <c r="Z3959" s="7">
        <v>0</v>
      </c>
      <c r="AA3959" s="7">
        <v>0</v>
      </c>
    </row>
    <row r="3960" spans="1:27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M3960" t="s">
        <v>16080</v>
      </c>
      <c r="N3960">
        <v>38</v>
      </c>
      <c r="O3960" s="7">
        <v>1</v>
      </c>
      <c r="P3960" t="s">
        <v>13428</v>
      </c>
      <c r="Q3960" s="102">
        <v>2099</v>
      </c>
      <c r="R3960" s="102">
        <v>2099</v>
      </c>
      <c r="S3960" s="102">
        <v>1274.3900000000001</v>
      </c>
      <c r="T3960">
        <v>1274.3900000000001</v>
      </c>
      <c r="U3960" s="7">
        <v>12</v>
      </c>
      <c r="V3960" s="7">
        <v>0</v>
      </c>
      <c r="W3960" s="102">
        <v>152.93</v>
      </c>
      <c r="X3960" s="102">
        <v>0</v>
      </c>
      <c r="Y3960" s="102">
        <v>1427.3200000000002</v>
      </c>
      <c r="Z3960" s="7">
        <v>0</v>
      </c>
      <c r="AA3960" s="7">
        <v>0</v>
      </c>
    </row>
    <row r="3961" spans="1:27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M3961" t="s">
        <v>16080</v>
      </c>
      <c r="N3961" t="s">
        <v>16075</v>
      </c>
      <c r="O3961" s="7">
        <v>1</v>
      </c>
      <c r="P3961" t="s">
        <v>13428</v>
      </c>
      <c r="Q3961" s="102">
        <v>1899</v>
      </c>
      <c r="R3961" s="102">
        <v>1899</v>
      </c>
      <c r="S3961" s="102">
        <v>1152.96</v>
      </c>
      <c r="T3961">
        <v>1152.96</v>
      </c>
      <c r="U3961" s="7">
        <v>12</v>
      </c>
      <c r="V3961" s="7">
        <v>0</v>
      </c>
      <c r="W3961" s="102">
        <v>138.36000000000001</v>
      </c>
      <c r="X3961" s="102">
        <v>0</v>
      </c>
      <c r="Y3961" s="102">
        <v>1291.3200000000002</v>
      </c>
      <c r="Z3961" s="7">
        <v>0</v>
      </c>
      <c r="AA3961" s="7">
        <v>0</v>
      </c>
    </row>
    <row r="3962" spans="1:27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M3962" t="s">
        <v>16080</v>
      </c>
      <c r="N3962" t="s">
        <v>16072</v>
      </c>
      <c r="O3962" s="7">
        <v>1</v>
      </c>
      <c r="P3962" t="s">
        <v>13428</v>
      </c>
      <c r="Q3962" s="102">
        <v>1899</v>
      </c>
      <c r="R3962" s="102">
        <v>1899</v>
      </c>
      <c r="S3962" s="102">
        <v>1152.96</v>
      </c>
      <c r="T3962">
        <v>1152.96</v>
      </c>
      <c r="U3962" s="7">
        <v>12</v>
      </c>
      <c r="V3962" s="7">
        <v>0</v>
      </c>
      <c r="W3962" s="102">
        <v>138.36000000000001</v>
      </c>
      <c r="X3962" s="102">
        <v>0</v>
      </c>
      <c r="Y3962" s="102">
        <v>1291.3200000000002</v>
      </c>
      <c r="Z3962" s="7">
        <v>0</v>
      </c>
      <c r="AA3962" s="7">
        <v>0</v>
      </c>
    </row>
    <row r="3963" spans="1:27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M3963" t="s">
        <v>16080</v>
      </c>
      <c r="N3963" t="s">
        <v>16071</v>
      </c>
      <c r="O3963" s="7">
        <v>2</v>
      </c>
      <c r="P3963" t="s">
        <v>13428</v>
      </c>
      <c r="Q3963" s="102">
        <v>1899</v>
      </c>
      <c r="R3963" s="102">
        <v>3798</v>
      </c>
      <c r="S3963" s="102">
        <v>1152.97</v>
      </c>
      <c r="T3963">
        <v>2305.94</v>
      </c>
      <c r="U3963" s="7">
        <v>0</v>
      </c>
      <c r="V3963" s="7">
        <v>0</v>
      </c>
      <c r="W3963" s="102">
        <v>0</v>
      </c>
      <c r="X3963" s="102">
        <v>0</v>
      </c>
      <c r="Y3963" s="102">
        <v>2305.94</v>
      </c>
      <c r="Z3963" s="7">
        <v>0</v>
      </c>
      <c r="AA3963" s="7">
        <v>0</v>
      </c>
    </row>
    <row r="3964" spans="1:27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M3964" t="s">
        <v>16080</v>
      </c>
      <c r="N3964" t="s">
        <v>16074</v>
      </c>
      <c r="O3964" s="7">
        <v>2</v>
      </c>
      <c r="P3964" t="s">
        <v>13428</v>
      </c>
      <c r="Q3964" s="102">
        <v>1899</v>
      </c>
      <c r="R3964" s="102">
        <v>3798</v>
      </c>
      <c r="S3964" s="102">
        <v>1152.97</v>
      </c>
      <c r="T3964">
        <v>2305.94</v>
      </c>
      <c r="U3964" s="7">
        <v>0</v>
      </c>
      <c r="V3964" s="7">
        <v>0</v>
      </c>
      <c r="W3964" s="102">
        <v>0</v>
      </c>
      <c r="X3964" s="102">
        <v>0</v>
      </c>
      <c r="Y3964" s="102">
        <v>2305.94</v>
      </c>
      <c r="Z3964" s="7">
        <v>0</v>
      </c>
      <c r="AA3964" s="7">
        <v>0</v>
      </c>
    </row>
    <row r="3965" spans="1:27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M3965" t="s">
        <v>16080</v>
      </c>
      <c r="N3965" t="s">
        <v>16075</v>
      </c>
      <c r="O3965" s="7">
        <v>1</v>
      </c>
      <c r="P3965" t="s">
        <v>13428</v>
      </c>
      <c r="Q3965" s="102">
        <v>1899</v>
      </c>
      <c r="R3965" s="102">
        <v>1899</v>
      </c>
      <c r="S3965" s="102">
        <v>1152.96</v>
      </c>
      <c r="T3965">
        <v>1152.96</v>
      </c>
      <c r="U3965" s="7">
        <v>12</v>
      </c>
      <c r="V3965" s="7">
        <v>0</v>
      </c>
      <c r="W3965" s="102">
        <v>138.36000000000001</v>
      </c>
      <c r="X3965" s="102">
        <v>0</v>
      </c>
      <c r="Y3965" s="102">
        <v>1291.3200000000002</v>
      </c>
      <c r="Z3965" s="7">
        <v>0</v>
      </c>
      <c r="AA3965" s="7">
        <v>0</v>
      </c>
    </row>
    <row r="3966" spans="1:27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M3966" t="s">
        <v>16080</v>
      </c>
      <c r="N3966" t="s">
        <v>16072</v>
      </c>
      <c r="O3966" s="7">
        <v>1</v>
      </c>
      <c r="P3966" t="s">
        <v>13428</v>
      </c>
      <c r="Q3966" s="102">
        <v>1899</v>
      </c>
      <c r="R3966" s="102">
        <v>1899</v>
      </c>
      <c r="S3966" s="102">
        <v>1152.96</v>
      </c>
      <c r="T3966">
        <v>1152.96</v>
      </c>
      <c r="U3966" s="7">
        <v>12</v>
      </c>
      <c r="V3966" s="7">
        <v>0</v>
      </c>
      <c r="W3966" s="102">
        <v>138.36000000000001</v>
      </c>
      <c r="X3966" s="102">
        <v>0</v>
      </c>
      <c r="Y3966" s="102">
        <v>1291.3200000000002</v>
      </c>
      <c r="Z3966" s="7">
        <v>0</v>
      </c>
      <c r="AA3966" s="7">
        <v>0</v>
      </c>
    </row>
    <row r="3967" spans="1:27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M3967" t="s">
        <v>16080</v>
      </c>
      <c r="N3967" t="s">
        <v>16071</v>
      </c>
      <c r="O3967" s="7">
        <v>2</v>
      </c>
      <c r="P3967" t="s">
        <v>13428</v>
      </c>
      <c r="Q3967" s="102">
        <v>1899</v>
      </c>
      <c r="R3967" s="102">
        <v>3798</v>
      </c>
      <c r="S3967" s="102">
        <v>1152.97</v>
      </c>
      <c r="T3967">
        <v>2305.94</v>
      </c>
      <c r="U3967" s="7">
        <v>0</v>
      </c>
      <c r="V3967" s="7">
        <v>0</v>
      </c>
      <c r="W3967" s="102">
        <v>0</v>
      </c>
      <c r="X3967" s="102">
        <v>0</v>
      </c>
      <c r="Y3967" s="102">
        <v>2305.94</v>
      </c>
      <c r="Z3967" s="7">
        <v>0</v>
      </c>
      <c r="AA3967" s="7">
        <v>0</v>
      </c>
    </row>
    <row r="3968" spans="1:27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M3968" t="s">
        <v>16080</v>
      </c>
      <c r="N3968" t="s">
        <v>16074</v>
      </c>
      <c r="O3968" s="7">
        <v>2</v>
      </c>
      <c r="P3968" t="s">
        <v>13428</v>
      </c>
      <c r="Q3968" s="102">
        <v>1899</v>
      </c>
      <c r="R3968" s="102">
        <v>3798</v>
      </c>
      <c r="S3968" s="102">
        <v>1152.97</v>
      </c>
      <c r="T3968">
        <v>2305.94</v>
      </c>
      <c r="U3968" s="7">
        <v>0</v>
      </c>
      <c r="V3968" s="7">
        <v>0</v>
      </c>
      <c r="W3968" s="102">
        <v>0</v>
      </c>
      <c r="X3968" s="102">
        <v>0</v>
      </c>
      <c r="Y3968" s="102">
        <v>2305.94</v>
      </c>
      <c r="Z3968" s="7">
        <v>0</v>
      </c>
      <c r="AA3968" s="7">
        <v>0</v>
      </c>
    </row>
    <row r="3969" spans="1:27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M3969" t="s">
        <v>16080</v>
      </c>
      <c r="N3969" t="s">
        <v>16074</v>
      </c>
      <c r="O3969" s="7">
        <v>2</v>
      </c>
      <c r="P3969" t="s">
        <v>13428</v>
      </c>
      <c r="Q3969" s="102">
        <v>1499</v>
      </c>
      <c r="R3969" s="102">
        <v>2998</v>
      </c>
      <c r="S3969" s="102">
        <v>970.78</v>
      </c>
      <c r="T3969">
        <v>1941.56</v>
      </c>
      <c r="U3969" s="7">
        <v>0</v>
      </c>
      <c r="V3969" s="7">
        <v>0</v>
      </c>
      <c r="W3969" s="102">
        <v>0</v>
      </c>
      <c r="X3969" s="102">
        <v>0</v>
      </c>
      <c r="Y3969" s="102">
        <v>1941.56</v>
      </c>
      <c r="Z3969" s="7">
        <v>0</v>
      </c>
      <c r="AA3969" s="7">
        <v>0</v>
      </c>
    </row>
    <row r="3970" spans="1:27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M3970" t="s">
        <v>16080</v>
      </c>
      <c r="N3970" t="s">
        <v>16075</v>
      </c>
      <c r="O3970" s="7">
        <v>1</v>
      </c>
      <c r="P3970" t="s">
        <v>13428</v>
      </c>
      <c r="Q3970" s="102">
        <v>1999</v>
      </c>
      <c r="R3970" s="102">
        <v>1999</v>
      </c>
      <c r="S3970" s="102">
        <v>1213.68</v>
      </c>
      <c r="T3970">
        <v>1213.68</v>
      </c>
      <c r="U3970" s="7">
        <v>12</v>
      </c>
      <c r="V3970" s="7">
        <v>0</v>
      </c>
      <c r="W3970" s="102">
        <v>145.63999999999999</v>
      </c>
      <c r="X3970" s="102">
        <v>0</v>
      </c>
      <c r="Y3970" s="102">
        <v>1359.3200000000002</v>
      </c>
      <c r="Z3970" s="7">
        <v>0</v>
      </c>
      <c r="AA3970" s="7">
        <v>0</v>
      </c>
    </row>
    <row r="3971" spans="1:27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M3971" t="s">
        <v>16080</v>
      </c>
      <c r="N3971">
        <v>36</v>
      </c>
      <c r="O3971" s="7">
        <v>1</v>
      </c>
      <c r="P3971" t="s">
        <v>13428</v>
      </c>
      <c r="Q3971" s="102">
        <v>2099</v>
      </c>
      <c r="R3971" s="102">
        <v>2099</v>
      </c>
      <c r="S3971" s="102">
        <v>1274.3900000000001</v>
      </c>
      <c r="T3971">
        <v>1274.3900000000001</v>
      </c>
      <c r="U3971" s="7">
        <v>12</v>
      </c>
      <c r="V3971" s="7">
        <v>0</v>
      </c>
      <c r="W3971" s="102">
        <v>152.93</v>
      </c>
      <c r="X3971" s="102">
        <v>0</v>
      </c>
      <c r="Y3971" s="102">
        <v>1427.3200000000002</v>
      </c>
      <c r="Z3971" s="7">
        <v>0</v>
      </c>
      <c r="AA3971" s="7">
        <v>0</v>
      </c>
    </row>
    <row r="3972" spans="1:27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M3972" t="s">
        <v>16080</v>
      </c>
      <c r="N3972" t="s">
        <v>16071</v>
      </c>
      <c r="O3972" s="7">
        <v>2</v>
      </c>
      <c r="P3972" t="s">
        <v>13428</v>
      </c>
      <c r="Q3972" s="102">
        <v>1999</v>
      </c>
      <c r="R3972" s="102">
        <v>3998</v>
      </c>
      <c r="S3972" s="102">
        <v>1213.68</v>
      </c>
      <c r="T3972">
        <v>2427.36</v>
      </c>
      <c r="U3972" s="7">
        <v>0</v>
      </c>
      <c r="V3972" s="7">
        <v>0</v>
      </c>
      <c r="W3972" s="102">
        <v>0</v>
      </c>
      <c r="X3972" s="102">
        <v>0</v>
      </c>
      <c r="Y3972" s="102">
        <v>2427.36</v>
      </c>
      <c r="Z3972" s="7">
        <v>0</v>
      </c>
      <c r="AA3972" s="7">
        <v>0</v>
      </c>
    </row>
    <row r="3973" spans="1:27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M3973" t="s">
        <v>16080</v>
      </c>
      <c r="N3973" t="s">
        <v>16075</v>
      </c>
      <c r="O3973" s="7">
        <v>1</v>
      </c>
      <c r="P3973" t="s">
        <v>13428</v>
      </c>
      <c r="Q3973" s="102">
        <v>1399</v>
      </c>
      <c r="R3973" s="102">
        <v>1399</v>
      </c>
      <c r="S3973" s="102">
        <v>906.02</v>
      </c>
      <c r="T3973">
        <v>906.02</v>
      </c>
      <c r="U3973" s="7">
        <v>5</v>
      </c>
      <c r="V3973" s="7">
        <v>0</v>
      </c>
      <c r="W3973" s="102">
        <v>45.3</v>
      </c>
      <c r="X3973" s="102">
        <v>0</v>
      </c>
      <c r="Y3973" s="102">
        <v>951.31999999999994</v>
      </c>
      <c r="Z3973" s="7">
        <v>0</v>
      </c>
      <c r="AA3973" s="7">
        <v>0</v>
      </c>
    </row>
    <row r="3974" spans="1:27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M3974" t="s">
        <v>16080</v>
      </c>
      <c r="N3974" t="s">
        <v>16074</v>
      </c>
      <c r="O3974" s="7">
        <v>2</v>
      </c>
      <c r="P3974" t="s">
        <v>13428</v>
      </c>
      <c r="Q3974" s="102">
        <v>1499</v>
      </c>
      <c r="R3974" s="102">
        <v>2998</v>
      </c>
      <c r="S3974" s="102">
        <v>970.78</v>
      </c>
      <c r="T3974">
        <v>1941.56</v>
      </c>
      <c r="U3974" s="7">
        <v>0</v>
      </c>
      <c r="V3974" s="7">
        <v>0</v>
      </c>
      <c r="W3974" s="102">
        <v>0</v>
      </c>
      <c r="X3974" s="102">
        <v>0</v>
      </c>
      <c r="Y3974" s="102">
        <v>1941.56</v>
      </c>
      <c r="Z3974" s="7">
        <v>0</v>
      </c>
      <c r="AA3974" s="7">
        <v>0</v>
      </c>
    </row>
    <row r="3975" spans="1:27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M3975" t="s">
        <v>16080</v>
      </c>
      <c r="N3975" t="s">
        <v>16071</v>
      </c>
      <c r="O3975" s="7">
        <v>2</v>
      </c>
      <c r="P3975" t="s">
        <v>13428</v>
      </c>
      <c r="Q3975" s="102">
        <v>1399</v>
      </c>
      <c r="R3975" s="102">
        <v>2798</v>
      </c>
      <c r="S3975" s="102">
        <v>906.02</v>
      </c>
      <c r="T3975">
        <v>1812.04</v>
      </c>
      <c r="U3975" s="7">
        <v>0</v>
      </c>
      <c r="V3975" s="7">
        <v>0</v>
      </c>
      <c r="W3975" s="102">
        <v>0</v>
      </c>
      <c r="X3975" s="102">
        <v>0</v>
      </c>
      <c r="Y3975" s="102">
        <v>1812.04</v>
      </c>
      <c r="Z3975" s="7">
        <v>0</v>
      </c>
      <c r="AA3975" s="7">
        <v>0</v>
      </c>
    </row>
    <row r="3976" spans="1:27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M3976" t="s">
        <v>16080</v>
      </c>
      <c r="N3976">
        <v>32</v>
      </c>
      <c r="O3976" s="7">
        <v>2</v>
      </c>
      <c r="P3976" t="s">
        <v>13428</v>
      </c>
      <c r="Q3976" s="102">
        <v>2099</v>
      </c>
      <c r="R3976" s="102">
        <v>4198</v>
      </c>
      <c r="S3976" s="102">
        <v>1274.4000000000001</v>
      </c>
      <c r="T3976">
        <v>2548.8000000000002</v>
      </c>
      <c r="U3976" s="7">
        <v>0</v>
      </c>
      <c r="V3976" s="7">
        <v>0</v>
      </c>
      <c r="W3976" s="102">
        <v>0</v>
      </c>
      <c r="X3976" s="102">
        <v>0</v>
      </c>
      <c r="Y3976" s="102">
        <v>2548.8000000000002</v>
      </c>
      <c r="Z3976" s="7">
        <v>0</v>
      </c>
      <c r="AA3976" s="7">
        <v>0</v>
      </c>
    </row>
    <row r="3977" spans="1:27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M3977" t="s">
        <v>16080</v>
      </c>
      <c r="N3977" t="s">
        <v>16073</v>
      </c>
      <c r="O3977" s="7">
        <v>1</v>
      </c>
      <c r="P3977" t="s">
        <v>13428</v>
      </c>
      <c r="Q3977" s="102">
        <v>1399</v>
      </c>
      <c r="R3977" s="102">
        <v>1399</v>
      </c>
      <c r="S3977" s="102">
        <v>906.02</v>
      </c>
      <c r="T3977">
        <v>906.02</v>
      </c>
      <c r="U3977" s="7">
        <v>5</v>
      </c>
      <c r="V3977" s="7">
        <v>0</v>
      </c>
      <c r="W3977" s="102">
        <v>45.3</v>
      </c>
      <c r="X3977" s="102">
        <v>0</v>
      </c>
      <c r="Y3977" s="102">
        <v>951.31999999999994</v>
      </c>
      <c r="Z3977" s="7">
        <v>0</v>
      </c>
      <c r="AA3977" s="7">
        <v>0</v>
      </c>
    </row>
    <row r="3978" spans="1:27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M3978" t="s">
        <v>16080</v>
      </c>
      <c r="N3978" t="s">
        <v>16075</v>
      </c>
      <c r="O3978" s="7">
        <v>1</v>
      </c>
      <c r="P3978" t="s">
        <v>13428</v>
      </c>
      <c r="Q3978" s="102">
        <v>1399</v>
      </c>
      <c r="R3978" s="102">
        <v>1399</v>
      </c>
      <c r="S3978" s="102">
        <v>906.02</v>
      </c>
      <c r="T3978">
        <v>906.02</v>
      </c>
      <c r="U3978" s="7">
        <v>5</v>
      </c>
      <c r="V3978" s="7">
        <v>0</v>
      </c>
      <c r="W3978" s="102">
        <v>45.3</v>
      </c>
      <c r="X3978" s="102">
        <v>0</v>
      </c>
      <c r="Y3978" s="102">
        <v>951.31999999999994</v>
      </c>
      <c r="Z3978" s="7">
        <v>0</v>
      </c>
      <c r="AA3978" s="7">
        <v>0</v>
      </c>
    </row>
    <row r="3979" spans="1:27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M3979" t="s">
        <v>16080</v>
      </c>
      <c r="N3979" t="s">
        <v>16072</v>
      </c>
      <c r="O3979" s="7">
        <v>1</v>
      </c>
      <c r="P3979" t="s">
        <v>13428</v>
      </c>
      <c r="Q3979" s="102">
        <v>1399</v>
      </c>
      <c r="R3979" s="102">
        <v>1399</v>
      </c>
      <c r="S3979" s="102">
        <v>906.02</v>
      </c>
      <c r="T3979">
        <v>906.02</v>
      </c>
      <c r="U3979" s="7">
        <v>5</v>
      </c>
      <c r="V3979" s="7">
        <v>0</v>
      </c>
      <c r="W3979" s="102">
        <v>45.3</v>
      </c>
      <c r="X3979" s="102">
        <v>0</v>
      </c>
      <c r="Y3979" s="102">
        <v>951.31999999999994</v>
      </c>
      <c r="Z3979" s="7">
        <v>0</v>
      </c>
      <c r="AA3979" s="7">
        <v>0</v>
      </c>
    </row>
    <row r="3980" spans="1:27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M3980" t="s">
        <v>16080</v>
      </c>
      <c r="N3980" t="s">
        <v>16071</v>
      </c>
      <c r="O3980" s="7">
        <v>2</v>
      </c>
      <c r="P3980" t="s">
        <v>13428</v>
      </c>
      <c r="Q3980" s="102">
        <v>1399</v>
      </c>
      <c r="R3980" s="102">
        <v>2798</v>
      </c>
      <c r="S3980" s="102">
        <v>906.02</v>
      </c>
      <c r="T3980">
        <v>1812.04</v>
      </c>
      <c r="U3980" s="7">
        <v>0</v>
      </c>
      <c r="V3980" s="7">
        <v>0</v>
      </c>
      <c r="W3980" s="102">
        <v>0</v>
      </c>
      <c r="X3980" s="102">
        <v>0</v>
      </c>
      <c r="Y3980" s="102">
        <v>1812.04</v>
      </c>
      <c r="Z3980" s="7">
        <v>0</v>
      </c>
      <c r="AA3980" s="7">
        <v>0</v>
      </c>
    </row>
    <row r="3981" spans="1:27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M3981" t="s">
        <v>16080</v>
      </c>
      <c r="N3981" t="s">
        <v>16074</v>
      </c>
      <c r="O3981" s="7">
        <v>2</v>
      </c>
      <c r="P3981" t="s">
        <v>13428</v>
      </c>
      <c r="Q3981" s="102">
        <v>1399</v>
      </c>
      <c r="R3981" s="102">
        <v>2798</v>
      </c>
      <c r="S3981" s="102">
        <v>906.02</v>
      </c>
      <c r="T3981">
        <v>1812.04</v>
      </c>
      <c r="U3981" s="7">
        <v>0</v>
      </c>
      <c r="V3981" s="7">
        <v>0</v>
      </c>
      <c r="W3981" s="102">
        <v>0</v>
      </c>
      <c r="X3981" s="102">
        <v>0</v>
      </c>
      <c r="Y3981" s="102">
        <v>1812.04</v>
      </c>
      <c r="Z3981" s="7">
        <v>0</v>
      </c>
      <c r="AA3981" s="7">
        <v>0</v>
      </c>
    </row>
    <row r="3982" spans="1:27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M3982" t="s">
        <v>16080</v>
      </c>
      <c r="N3982" t="s">
        <v>16073</v>
      </c>
      <c r="O3982" s="7">
        <v>1</v>
      </c>
      <c r="P3982" t="s">
        <v>13428</v>
      </c>
      <c r="Q3982" s="102">
        <v>1399</v>
      </c>
      <c r="R3982" s="102">
        <v>1399</v>
      </c>
      <c r="S3982" s="102">
        <v>906.02</v>
      </c>
      <c r="T3982">
        <v>906.02</v>
      </c>
      <c r="U3982" s="7">
        <v>5</v>
      </c>
      <c r="V3982" s="7">
        <v>0</v>
      </c>
      <c r="W3982" s="102">
        <v>45.3</v>
      </c>
      <c r="X3982" s="102">
        <v>0</v>
      </c>
      <c r="Y3982" s="102">
        <v>951.31999999999994</v>
      </c>
      <c r="Z3982" s="7">
        <v>0</v>
      </c>
      <c r="AA3982" s="7">
        <v>0</v>
      </c>
    </row>
    <row r="3983" spans="1:27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M3983" t="s">
        <v>16080</v>
      </c>
      <c r="N3983" t="s">
        <v>16073</v>
      </c>
      <c r="O3983" s="7">
        <v>1</v>
      </c>
      <c r="P3983" t="s">
        <v>13428</v>
      </c>
      <c r="Q3983" s="102">
        <v>1899</v>
      </c>
      <c r="R3983" s="102">
        <v>1899</v>
      </c>
      <c r="S3983" s="102">
        <v>1152.96</v>
      </c>
      <c r="T3983">
        <v>1152.96</v>
      </c>
      <c r="U3983" s="7">
        <v>12</v>
      </c>
      <c r="V3983" s="7">
        <v>0</v>
      </c>
      <c r="W3983" s="102">
        <v>138.36000000000001</v>
      </c>
      <c r="X3983" s="102">
        <v>0</v>
      </c>
      <c r="Y3983" s="102">
        <v>1291.3200000000002</v>
      </c>
      <c r="Z3983" s="7">
        <v>0</v>
      </c>
      <c r="AA3983" s="7">
        <v>0</v>
      </c>
    </row>
    <row r="3984" spans="1:27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M3984" t="s">
        <v>16080</v>
      </c>
      <c r="N3984" t="s">
        <v>16074</v>
      </c>
      <c r="O3984" s="7">
        <v>2</v>
      </c>
      <c r="P3984" t="s">
        <v>13428</v>
      </c>
      <c r="Q3984" s="102">
        <v>1399</v>
      </c>
      <c r="R3984" s="102">
        <v>2798</v>
      </c>
      <c r="S3984" s="102">
        <v>906.02</v>
      </c>
      <c r="T3984">
        <v>1812.04</v>
      </c>
      <c r="U3984" s="7">
        <v>0</v>
      </c>
      <c r="V3984" s="7">
        <v>0</v>
      </c>
      <c r="W3984" s="102">
        <v>0</v>
      </c>
      <c r="X3984" s="102">
        <v>0</v>
      </c>
      <c r="Y3984" s="102">
        <v>1812.04</v>
      </c>
      <c r="Z3984" s="7">
        <v>0</v>
      </c>
      <c r="AA3984" s="7">
        <v>0</v>
      </c>
    </row>
    <row r="3985" spans="1:27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M3985" t="s">
        <v>16080</v>
      </c>
      <c r="N3985" t="s">
        <v>16075</v>
      </c>
      <c r="O3985" s="7">
        <v>1</v>
      </c>
      <c r="P3985" t="s">
        <v>13428</v>
      </c>
      <c r="Q3985" s="102">
        <v>1399</v>
      </c>
      <c r="R3985" s="102">
        <v>1399</v>
      </c>
      <c r="S3985" s="102">
        <v>906.02</v>
      </c>
      <c r="T3985">
        <v>906.02</v>
      </c>
      <c r="U3985" s="7">
        <v>5</v>
      </c>
      <c r="V3985" s="7">
        <v>0</v>
      </c>
      <c r="W3985" s="102">
        <v>45.3</v>
      </c>
      <c r="X3985" s="102">
        <v>0</v>
      </c>
      <c r="Y3985" s="102">
        <v>951.31999999999994</v>
      </c>
      <c r="Z3985" s="7">
        <v>0</v>
      </c>
      <c r="AA3985" s="7">
        <v>0</v>
      </c>
    </row>
    <row r="3986" spans="1:27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M3986" t="s">
        <v>16080</v>
      </c>
      <c r="N3986" t="s">
        <v>16072</v>
      </c>
      <c r="O3986" s="7">
        <v>1</v>
      </c>
      <c r="P3986" t="s">
        <v>13428</v>
      </c>
      <c r="Q3986" s="102">
        <v>1499</v>
      </c>
      <c r="R3986" s="102">
        <v>1499</v>
      </c>
      <c r="S3986" s="102">
        <v>970.78</v>
      </c>
      <c r="T3986">
        <v>970.78</v>
      </c>
      <c r="U3986" s="7">
        <v>5</v>
      </c>
      <c r="V3986" s="7">
        <v>0</v>
      </c>
      <c r="W3986" s="102">
        <v>48.54</v>
      </c>
      <c r="X3986" s="102">
        <v>0</v>
      </c>
      <c r="Y3986" s="102">
        <v>1019.3199999999999</v>
      </c>
      <c r="Z3986" s="7">
        <v>0</v>
      </c>
      <c r="AA3986" s="7">
        <v>0</v>
      </c>
    </row>
    <row r="3987" spans="1:27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M3987" t="s">
        <v>16080</v>
      </c>
      <c r="N3987" t="s">
        <v>16071</v>
      </c>
      <c r="O3987" s="7">
        <v>2</v>
      </c>
      <c r="P3987" t="s">
        <v>13428</v>
      </c>
      <c r="Q3987" s="102">
        <v>1499</v>
      </c>
      <c r="R3987" s="102">
        <v>2998</v>
      </c>
      <c r="S3987" s="102">
        <v>970.78</v>
      </c>
      <c r="T3987">
        <v>1941.56</v>
      </c>
      <c r="U3987" s="7">
        <v>0</v>
      </c>
      <c r="V3987" s="7">
        <v>0</v>
      </c>
      <c r="W3987" s="102">
        <v>0</v>
      </c>
      <c r="X3987" s="102">
        <v>0</v>
      </c>
      <c r="Y3987" s="102">
        <v>1941.56</v>
      </c>
      <c r="Z3987" s="7">
        <v>0</v>
      </c>
      <c r="AA3987" s="7">
        <v>0</v>
      </c>
    </row>
    <row r="3988" spans="1:27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M3988" t="s">
        <v>16080</v>
      </c>
      <c r="N3988" t="s">
        <v>16074</v>
      </c>
      <c r="O3988" s="7">
        <v>2</v>
      </c>
      <c r="P3988" t="s">
        <v>13428</v>
      </c>
      <c r="Q3988" s="102">
        <v>1499</v>
      </c>
      <c r="R3988" s="102">
        <v>2998</v>
      </c>
      <c r="S3988" s="102">
        <v>970.78</v>
      </c>
      <c r="T3988">
        <v>1941.56</v>
      </c>
      <c r="U3988" s="7">
        <v>0</v>
      </c>
      <c r="V3988" s="7">
        <v>0</v>
      </c>
      <c r="W3988" s="102">
        <v>0</v>
      </c>
      <c r="X3988" s="102">
        <v>0</v>
      </c>
      <c r="Y3988" s="102">
        <v>1941.56</v>
      </c>
      <c r="Z3988" s="7">
        <v>0</v>
      </c>
      <c r="AA3988" s="7">
        <v>0</v>
      </c>
    </row>
    <row r="3989" spans="1:27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M3989" t="s">
        <v>16080</v>
      </c>
      <c r="N3989" t="s">
        <v>16073</v>
      </c>
      <c r="O3989" s="7">
        <v>1</v>
      </c>
      <c r="P3989" t="s">
        <v>13428</v>
      </c>
      <c r="Q3989" s="102">
        <v>1499</v>
      </c>
      <c r="R3989" s="102">
        <v>1499</v>
      </c>
      <c r="S3989" s="102">
        <v>970.78</v>
      </c>
      <c r="T3989">
        <v>970.78</v>
      </c>
      <c r="U3989" s="7">
        <v>5</v>
      </c>
      <c r="V3989" s="7">
        <v>0</v>
      </c>
      <c r="W3989" s="102">
        <v>48.54</v>
      </c>
      <c r="X3989" s="102">
        <v>0</v>
      </c>
      <c r="Y3989" s="102">
        <v>1019.3199999999999</v>
      </c>
      <c r="Z3989" s="7">
        <v>0</v>
      </c>
      <c r="AA3989" s="7">
        <v>0</v>
      </c>
    </row>
    <row r="3990" spans="1:27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M3990" t="s">
        <v>16080</v>
      </c>
      <c r="N3990" t="s">
        <v>16075</v>
      </c>
      <c r="O3990" s="7">
        <v>1</v>
      </c>
      <c r="P3990" t="s">
        <v>13428</v>
      </c>
      <c r="Q3990" s="102">
        <v>1399</v>
      </c>
      <c r="R3990" s="102">
        <v>1399</v>
      </c>
      <c r="S3990" s="102">
        <v>906.02</v>
      </c>
      <c r="T3990">
        <v>906.02</v>
      </c>
      <c r="U3990" s="7">
        <v>5</v>
      </c>
      <c r="V3990" s="7">
        <v>0</v>
      </c>
      <c r="W3990" s="102">
        <v>45.3</v>
      </c>
      <c r="X3990" s="102">
        <v>0</v>
      </c>
      <c r="Y3990" s="102">
        <v>951.31999999999994</v>
      </c>
      <c r="Z3990" s="7">
        <v>0</v>
      </c>
      <c r="AA3990" s="7">
        <v>0</v>
      </c>
    </row>
    <row r="3991" spans="1:27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M3991" t="s">
        <v>16080</v>
      </c>
      <c r="N3991" t="s">
        <v>16072</v>
      </c>
      <c r="O3991" s="7">
        <v>1</v>
      </c>
      <c r="P3991" t="s">
        <v>13428</v>
      </c>
      <c r="Q3991" s="102">
        <v>1399</v>
      </c>
      <c r="R3991" s="102">
        <v>1399</v>
      </c>
      <c r="S3991" s="102">
        <v>906.02</v>
      </c>
      <c r="T3991">
        <v>906.02</v>
      </c>
      <c r="U3991" s="7">
        <v>5</v>
      </c>
      <c r="V3991" s="7">
        <v>0</v>
      </c>
      <c r="W3991" s="102">
        <v>45.3</v>
      </c>
      <c r="X3991" s="102">
        <v>0</v>
      </c>
      <c r="Y3991" s="102">
        <v>951.31999999999994</v>
      </c>
      <c r="Z3991" s="7">
        <v>0</v>
      </c>
      <c r="AA3991" s="7">
        <v>0</v>
      </c>
    </row>
    <row r="3992" spans="1:27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M3992" t="s">
        <v>16080</v>
      </c>
      <c r="N3992" t="s">
        <v>16071</v>
      </c>
      <c r="O3992" s="7">
        <v>2</v>
      </c>
      <c r="P3992" t="s">
        <v>13428</v>
      </c>
      <c r="Q3992" s="102">
        <v>1399</v>
      </c>
      <c r="R3992" s="102">
        <v>2798</v>
      </c>
      <c r="S3992" s="102">
        <v>906.02</v>
      </c>
      <c r="T3992">
        <v>1812.04</v>
      </c>
      <c r="U3992" s="7">
        <v>0</v>
      </c>
      <c r="V3992" s="7">
        <v>0</v>
      </c>
      <c r="W3992" s="102">
        <v>0</v>
      </c>
      <c r="X3992" s="102">
        <v>0</v>
      </c>
      <c r="Y3992" s="102">
        <v>1812.04</v>
      </c>
      <c r="Z3992" s="7">
        <v>0</v>
      </c>
      <c r="AA3992" s="7">
        <v>0</v>
      </c>
    </row>
    <row r="3993" spans="1:27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M3993" t="s">
        <v>16080</v>
      </c>
      <c r="N3993" t="s">
        <v>16074</v>
      </c>
      <c r="O3993" s="7">
        <v>2</v>
      </c>
      <c r="P3993" t="s">
        <v>13428</v>
      </c>
      <c r="Q3993" s="102">
        <v>1399</v>
      </c>
      <c r="R3993" s="102">
        <v>2798</v>
      </c>
      <c r="S3993" s="102">
        <v>906.02</v>
      </c>
      <c r="T3993">
        <v>1812.04</v>
      </c>
      <c r="U3993" s="7">
        <v>0</v>
      </c>
      <c r="V3993" s="7">
        <v>0</v>
      </c>
      <c r="W3993" s="102">
        <v>0</v>
      </c>
      <c r="X3993" s="102">
        <v>0</v>
      </c>
      <c r="Y3993" s="102">
        <v>1812.04</v>
      </c>
      <c r="Z3993" s="7">
        <v>0</v>
      </c>
      <c r="AA3993" s="7">
        <v>0</v>
      </c>
    </row>
    <row r="3994" spans="1:27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M3994" t="s">
        <v>16080</v>
      </c>
      <c r="N3994" t="s">
        <v>16073</v>
      </c>
      <c r="O3994" s="7">
        <v>1</v>
      </c>
      <c r="P3994" t="s">
        <v>13428</v>
      </c>
      <c r="Q3994" s="102">
        <v>1399</v>
      </c>
      <c r="R3994" s="102">
        <v>1399</v>
      </c>
      <c r="S3994" s="102">
        <v>906.02</v>
      </c>
      <c r="T3994">
        <v>906.02</v>
      </c>
      <c r="U3994" s="7">
        <v>5</v>
      </c>
      <c r="V3994" s="7">
        <v>0</v>
      </c>
      <c r="W3994" s="102">
        <v>45.3</v>
      </c>
      <c r="X3994" s="102">
        <v>0</v>
      </c>
      <c r="Y3994" s="102">
        <v>951.31999999999994</v>
      </c>
      <c r="Z3994" s="7">
        <v>0</v>
      </c>
      <c r="AA3994" s="7">
        <v>0</v>
      </c>
    </row>
    <row r="3995" spans="1:27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M3995" t="s">
        <v>16080</v>
      </c>
      <c r="N3995" t="s">
        <v>16075</v>
      </c>
      <c r="O3995" s="7">
        <v>1</v>
      </c>
      <c r="P3995" t="s">
        <v>13428</v>
      </c>
      <c r="Q3995" s="102">
        <v>1399</v>
      </c>
      <c r="R3995" s="102">
        <v>1399</v>
      </c>
      <c r="S3995" s="102">
        <v>906.02</v>
      </c>
      <c r="T3995">
        <v>906.02</v>
      </c>
      <c r="U3995" s="7">
        <v>5</v>
      </c>
      <c r="V3995" s="7">
        <v>0</v>
      </c>
      <c r="W3995" s="102">
        <v>45.3</v>
      </c>
      <c r="X3995" s="102">
        <v>0</v>
      </c>
      <c r="Y3995" s="102">
        <v>951.31999999999994</v>
      </c>
      <c r="Z3995" s="7">
        <v>0</v>
      </c>
      <c r="AA3995" s="7">
        <v>0</v>
      </c>
    </row>
    <row r="3996" spans="1:27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M3996" t="s">
        <v>16080</v>
      </c>
      <c r="N3996">
        <v>32</v>
      </c>
      <c r="O3996" s="7">
        <v>2</v>
      </c>
      <c r="P3996" t="s">
        <v>13428</v>
      </c>
      <c r="Q3996" s="102">
        <v>2099</v>
      </c>
      <c r="R3996" s="102">
        <v>4198</v>
      </c>
      <c r="S3996" s="102">
        <v>1274.4000000000001</v>
      </c>
      <c r="T3996">
        <v>2548.8000000000002</v>
      </c>
      <c r="U3996" s="7">
        <v>0</v>
      </c>
      <c r="V3996" s="7">
        <v>0</v>
      </c>
      <c r="W3996" s="102">
        <v>0</v>
      </c>
      <c r="X3996" s="102">
        <v>0</v>
      </c>
      <c r="Y3996" s="102">
        <v>2548.8000000000002</v>
      </c>
      <c r="Z3996" s="7">
        <v>0</v>
      </c>
      <c r="AA3996" s="7">
        <v>0</v>
      </c>
    </row>
    <row r="3997" spans="1:27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M3997" t="s">
        <v>16080</v>
      </c>
      <c r="N3997" t="s">
        <v>16071</v>
      </c>
      <c r="O3997" s="7">
        <v>2</v>
      </c>
      <c r="P3997" t="s">
        <v>13428</v>
      </c>
      <c r="Q3997" s="102">
        <v>1399</v>
      </c>
      <c r="R3997" s="102">
        <v>2798</v>
      </c>
      <c r="S3997" s="102">
        <v>906.02</v>
      </c>
      <c r="T3997">
        <v>1812.04</v>
      </c>
      <c r="U3997" s="7">
        <v>0</v>
      </c>
      <c r="V3997" s="7">
        <v>0</v>
      </c>
      <c r="W3997" s="102">
        <v>0</v>
      </c>
      <c r="X3997" s="102">
        <v>0</v>
      </c>
      <c r="Y3997" s="102">
        <v>1812.04</v>
      </c>
      <c r="Z3997" s="7">
        <v>0</v>
      </c>
      <c r="AA3997" s="7">
        <v>0</v>
      </c>
    </row>
    <row r="3998" spans="1:27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M3998" t="s">
        <v>16080</v>
      </c>
      <c r="N3998">
        <v>34</v>
      </c>
      <c r="O3998" s="7">
        <v>2</v>
      </c>
      <c r="P3998" t="s">
        <v>13428</v>
      </c>
      <c r="Q3998" s="102">
        <v>2099</v>
      </c>
      <c r="R3998" s="102">
        <v>4198</v>
      </c>
      <c r="S3998" s="102">
        <v>1274.4000000000001</v>
      </c>
      <c r="T3998">
        <v>2548.8000000000002</v>
      </c>
      <c r="U3998" s="7">
        <v>0</v>
      </c>
      <c r="V3998" s="7">
        <v>0</v>
      </c>
      <c r="W3998" s="102">
        <v>0</v>
      </c>
      <c r="X3998" s="102">
        <v>0</v>
      </c>
      <c r="Y3998" s="102">
        <v>2548.8000000000002</v>
      </c>
      <c r="Z3998" s="7">
        <v>0</v>
      </c>
      <c r="AA3998" s="7">
        <v>0</v>
      </c>
    </row>
    <row r="3999" spans="1:27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M3999" t="s">
        <v>16080</v>
      </c>
      <c r="N3999" t="s">
        <v>16073</v>
      </c>
      <c r="O3999" s="7">
        <v>1</v>
      </c>
      <c r="P3999" t="s">
        <v>13428</v>
      </c>
      <c r="Q3999" s="102">
        <v>1399</v>
      </c>
      <c r="R3999" s="102">
        <v>1399</v>
      </c>
      <c r="S3999" s="102">
        <v>906.02</v>
      </c>
      <c r="T3999">
        <v>906.02</v>
      </c>
      <c r="U3999" s="7">
        <v>5</v>
      </c>
      <c r="V3999" s="7">
        <v>0</v>
      </c>
      <c r="W3999" s="102">
        <v>45.3</v>
      </c>
      <c r="X3999" s="102">
        <v>0</v>
      </c>
      <c r="Y3999" s="102">
        <v>951.31999999999994</v>
      </c>
      <c r="Z3999" s="7">
        <v>0</v>
      </c>
      <c r="AA3999" s="7">
        <v>0</v>
      </c>
    </row>
    <row r="4000" spans="1:27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M4000" t="s">
        <v>16080</v>
      </c>
      <c r="N4000" t="s">
        <v>16075</v>
      </c>
      <c r="O4000" s="7">
        <v>1</v>
      </c>
      <c r="P4000" t="s">
        <v>13428</v>
      </c>
      <c r="Q4000" s="102">
        <v>1399</v>
      </c>
      <c r="R4000" s="102">
        <v>1399</v>
      </c>
      <c r="S4000" s="102">
        <v>906.02</v>
      </c>
      <c r="T4000">
        <v>906.02</v>
      </c>
      <c r="U4000" s="7">
        <v>5</v>
      </c>
      <c r="V4000" s="7">
        <v>0</v>
      </c>
      <c r="W4000" s="102">
        <v>45.3</v>
      </c>
      <c r="X4000" s="102">
        <v>0</v>
      </c>
      <c r="Y4000" s="102">
        <v>951.31999999999994</v>
      </c>
      <c r="Z4000" s="7">
        <v>0</v>
      </c>
      <c r="AA4000" s="7">
        <v>0</v>
      </c>
    </row>
    <row r="4001" spans="1:27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M4001" t="s">
        <v>16080</v>
      </c>
      <c r="N4001" t="s">
        <v>16072</v>
      </c>
      <c r="O4001" s="7">
        <v>1</v>
      </c>
      <c r="P4001" t="s">
        <v>13428</v>
      </c>
      <c r="Q4001" s="102">
        <v>1399</v>
      </c>
      <c r="R4001" s="102">
        <v>1399</v>
      </c>
      <c r="S4001" s="102">
        <v>906.02</v>
      </c>
      <c r="T4001">
        <v>906.02</v>
      </c>
      <c r="U4001" s="7">
        <v>5</v>
      </c>
      <c r="V4001" s="7">
        <v>0</v>
      </c>
      <c r="W4001" s="102">
        <v>45.3</v>
      </c>
      <c r="X4001" s="102">
        <v>0</v>
      </c>
      <c r="Y4001" s="102">
        <v>951.31999999999994</v>
      </c>
      <c r="Z4001" s="7">
        <v>0</v>
      </c>
      <c r="AA4001" s="7">
        <v>0</v>
      </c>
    </row>
    <row r="4002" spans="1:27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M4002" t="s">
        <v>16080</v>
      </c>
      <c r="N4002">
        <v>32</v>
      </c>
      <c r="O4002" s="7">
        <v>2</v>
      </c>
      <c r="P4002" t="s">
        <v>13428</v>
      </c>
      <c r="Q4002" s="102">
        <v>2099</v>
      </c>
      <c r="R4002" s="102">
        <v>4198</v>
      </c>
      <c r="S4002" s="102">
        <v>1274.4000000000001</v>
      </c>
      <c r="T4002">
        <v>2548.8000000000002</v>
      </c>
      <c r="U4002" s="7">
        <v>0</v>
      </c>
      <c r="V4002" s="7">
        <v>0</v>
      </c>
      <c r="W4002" s="102">
        <v>0</v>
      </c>
      <c r="X4002" s="102">
        <v>0</v>
      </c>
      <c r="Y4002" s="102">
        <v>2548.8000000000002</v>
      </c>
      <c r="Z4002" s="7">
        <v>0</v>
      </c>
      <c r="AA4002" s="7">
        <v>0</v>
      </c>
    </row>
    <row r="4003" spans="1:27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M4003" t="s">
        <v>16080</v>
      </c>
      <c r="N4003">
        <v>38</v>
      </c>
      <c r="O4003" s="7">
        <v>1</v>
      </c>
      <c r="P4003" t="s">
        <v>13428</v>
      </c>
      <c r="Q4003" s="102">
        <v>2099</v>
      </c>
      <c r="R4003" s="102">
        <v>2099</v>
      </c>
      <c r="S4003" s="102">
        <v>1274.3900000000001</v>
      </c>
      <c r="T4003">
        <v>1274.3900000000001</v>
      </c>
      <c r="U4003" s="7">
        <v>12</v>
      </c>
      <c r="V4003" s="7">
        <v>0</v>
      </c>
      <c r="W4003" s="102">
        <v>152.93</v>
      </c>
      <c r="X4003" s="102">
        <v>0</v>
      </c>
      <c r="Y4003" s="102">
        <v>1427.3200000000002</v>
      </c>
      <c r="Z4003" s="7">
        <v>0</v>
      </c>
      <c r="AA4003" s="7">
        <v>0</v>
      </c>
    </row>
    <row r="4004" spans="1:27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M4004" t="s">
        <v>16080</v>
      </c>
      <c r="N4004">
        <v>36</v>
      </c>
      <c r="O4004" s="7">
        <v>1</v>
      </c>
      <c r="P4004" t="s">
        <v>13428</v>
      </c>
      <c r="Q4004" s="102">
        <v>2099</v>
      </c>
      <c r="R4004" s="102">
        <v>2099</v>
      </c>
      <c r="S4004" s="102">
        <v>1274.3900000000001</v>
      </c>
      <c r="T4004">
        <v>1274.3900000000001</v>
      </c>
      <c r="U4004" s="7">
        <v>12</v>
      </c>
      <c r="V4004" s="7">
        <v>0</v>
      </c>
      <c r="W4004" s="102">
        <v>152.93</v>
      </c>
      <c r="X4004" s="102">
        <v>0</v>
      </c>
      <c r="Y4004" s="102">
        <v>1427.3200000000002</v>
      </c>
      <c r="Z4004" s="7">
        <v>0</v>
      </c>
      <c r="AA4004" s="7">
        <v>0</v>
      </c>
    </row>
    <row r="4005" spans="1:27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M4005" t="s">
        <v>16080</v>
      </c>
      <c r="N4005">
        <v>34</v>
      </c>
      <c r="O4005" s="7">
        <v>2</v>
      </c>
      <c r="P4005" t="s">
        <v>13428</v>
      </c>
      <c r="Q4005" s="102">
        <v>2099</v>
      </c>
      <c r="R4005" s="102">
        <v>4198</v>
      </c>
      <c r="S4005" s="102">
        <v>1274.4000000000001</v>
      </c>
      <c r="T4005">
        <v>2548.8000000000002</v>
      </c>
      <c r="U4005" s="7">
        <v>0</v>
      </c>
      <c r="V4005" s="7">
        <v>0</v>
      </c>
      <c r="W4005" s="102">
        <v>0</v>
      </c>
      <c r="X4005" s="102">
        <v>0</v>
      </c>
      <c r="Y4005" s="102">
        <v>2548.8000000000002</v>
      </c>
      <c r="Z4005" s="7">
        <v>0</v>
      </c>
      <c r="AA4005" s="7">
        <v>0</v>
      </c>
    </row>
    <row r="4006" spans="1:27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M4006" t="s">
        <v>16080</v>
      </c>
      <c r="N4006">
        <v>32</v>
      </c>
      <c r="O4006" s="7">
        <v>2</v>
      </c>
      <c r="P4006" t="s">
        <v>13428</v>
      </c>
      <c r="Q4006" s="102">
        <v>2099</v>
      </c>
      <c r="R4006" s="102">
        <v>4198</v>
      </c>
      <c r="S4006" s="102">
        <v>1274.4000000000001</v>
      </c>
      <c r="T4006">
        <v>2548.8000000000002</v>
      </c>
      <c r="U4006" s="7">
        <v>0</v>
      </c>
      <c r="V4006" s="7">
        <v>0</v>
      </c>
      <c r="W4006" s="102">
        <v>0</v>
      </c>
      <c r="X4006" s="102">
        <v>0</v>
      </c>
      <c r="Y4006" s="102">
        <v>2548.8000000000002</v>
      </c>
      <c r="Z4006" s="7">
        <v>0</v>
      </c>
      <c r="AA4006" s="7">
        <v>0</v>
      </c>
    </row>
    <row r="4007" spans="1:27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M4007" t="s">
        <v>16080</v>
      </c>
      <c r="N4007">
        <v>30</v>
      </c>
      <c r="O4007" s="7">
        <v>1</v>
      </c>
      <c r="P4007" t="s">
        <v>13428</v>
      </c>
      <c r="Q4007" s="102">
        <v>2099</v>
      </c>
      <c r="R4007" s="102">
        <v>2099</v>
      </c>
      <c r="S4007" s="102">
        <v>1274.3900000000001</v>
      </c>
      <c r="T4007">
        <v>1274.3900000000001</v>
      </c>
      <c r="U4007" s="7">
        <v>12</v>
      </c>
      <c r="V4007" s="7">
        <v>0</v>
      </c>
      <c r="W4007" s="102">
        <v>152.93</v>
      </c>
      <c r="X4007" s="102">
        <v>0</v>
      </c>
      <c r="Y4007" s="102">
        <v>1427.3200000000002</v>
      </c>
      <c r="Z4007" s="7">
        <v>0</v>
      </c>
      <c r="AA4007" s="7">
        <v>0</v>
      </c>
    </row>
    <row r="4008" spans="1:27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M4008" t="s">
        <v>16080</v>
      </c>
      <c r="N4008">
        <v>38</v>
      </c>
      <c r="O4008" s="7">
        <v>1</v>
      </c>
      <c r="P4008" t="s">
        <v>13428</v>
      </c>
      <c r="Q4008" s="102">
        <v>2099</v>
      </c>
      <c r="R4008" s="102">
        <v>2099</v>
      </c>
      <c r="S4008" s="102">
        <v>1274.3900000000001</v>
      </c>
      <c r="T4008">
        <v>1274.3900000000001</v>
      </c>
      <c r="U4008" s="7">
        <v>12</v>
      </c>
      <c r="V4008" s="7">
        <v>0</v>
      </c>
      <c r="W4008" s="102">
        <v>152.93</v>
      </c>
      <c r="X4008" s="102">
        <v>0</v>
      </c>
      <c r="Y4008" s="102">
        <v>1427.3200000000002</v>
      </c>
      <c r="Z4008" s="7">
        <v>0</v>
      </c>
      <c r="AA4008" s="7">
        <v>0</v>
      </c>
    </row>
    <row r="4009" spans="1:27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M4009" t="s">
        <v>16080</v>
      </c>
      <c r="N4009" t="s">
        <v>16073</v>
      </c>
      <c r="O4009" s="7">
        <v>1</v>
      </c>
      <c r="P4009" t="s">
        <v>13428</v>
      </c>
      <c r="Q4009" s="102">
        <v>1499</v>
      </c>
      <c r="R4009" s="102">
        <v>1499</v>
      </c>
      <c r="S4009" s="102">
        <v>970.78</v>
      </c>
      <c r="T4009">
        <v>970.78</v>
      </c>
      <c r="U4009" s="7">
        <v>5</v>
      </c>
      <c r="V4009" s="7">
        <v>0</v>
      </c>
      <c r="W4009" s="102">
        <v>48.54</v>
      </c>
      <c r="X4009" s="102">
        <v>0</v>
      </c>
      <c r="Y4009" s="102">
        <v>1019.3199999999999</v>
      </c>
      <c r="Z4009" s="7">
        <v>0</v>
      </c>
      <c r="AA4009" s="7">
        <v>0</v>
      </c>
    </row>
    <row r="4010" spans="1:27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M4010" t="s">
        <v>16080</v>
      </c>
      <c r="N4010" t="s">
        <v>16072</v>
      </c>
      <c r="O4010" s="7">
        <v>1</v>
      </c>
      <c r="P4010" t="s">
        <v>13428</v>
      </c>
      <c r="Q4010" s="102">
        <v>1399</v>
      </c>
      <c r="R4010" s="102">
        <v>1399</v>
      </c>
      <c r="S4010" s="102">
        <v>906.02</v>
      </c>
      <c r="T4010">
        <v>906.02</v>
      </c>
      <c r="U4010" s="7">
        <v>5</v>
      </c>
      <c r="V4010" s="7">
        <v>0</v>
      </c>
      <c r="W4010" s="102">
        <v>45.3</v>
      </c>
      <c r="X4010" s="102">
        <v>0</v>
      </c>
      <c r="Y4010" s="102">
        <v>951.31999999999994</v>
      </c>
      <c r="Z4010" s="7">
        <v>0</v>
      </c>
      <c r="AA4010" s="7">
        <v>0</v>
      </c>
    </row>
    <row r="4011" spans="1:27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M4011" t="s">
        <v>16080</v>
      </c>
      <c r="N4011" t="s">
        <v>16073</v>
      </c>
      <c r="O4011" s="7">
        <v>1</v>
      </c>
      <c r="P4011" t="s">
        <v>13428</v>
      </c>
      <c r="Q4011" s="102">
        <v>1999</v>
      </c>
      <c r="R4011" s="102">
        <v>1999</v>
      </c>
      <c r="S4011" s="102">
        <v>1213.68</v>
      </c>
      <c r="T4011">
        <v>1213.68</v>
      </c>
      <c r="U4011" s="7">
        <v>12</v>
      </c>
      <c r="V4011" s="7">
        <v>0</v>
      </c>
      <c r="W4011" s="102">
        <v>145.63999999999999</v>
      </c>
      <c r="X4011" s="102">
        <v>0</v>
      </c>
      <c r="Y4011" s="102">
        <v>1359.3200000000002</v>
      </c>
      <c r="Z4011" s="7">
        <v>0</v>
      </c>
      <c r="AA4011" s="7">
        <v>0</v>
      </c>
    </row>
    <row r="4012" spans="1:27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M4012" t="s">
        <v>16080</v>
      </c>
      <c r="N4012">
        <v>30</v>
      </c>
      <c r="O4012" s="7">
        <v>1</v>
      </c>
      <c r="P4012" t="s">
        <v>13428</v>
      </c>
      <c r="Q4012" s="102">
        <v>2099</v>
      </c>
      <c r="R4012" s="102">
        <v>2099</v>
      </c>
      <c r="S4012" s="102">
        <v>1274.3900000000001</v>
      </c>
      <c r="T4012">
        <v>1274.3900000000001</v>
      </c>
      <c r="U4012" s="7">
        <v>12</v>
      </c>
      <c r="V4012" s="7">
        <v>0</v>
      </c>
      <c r="W4012" s="102">
        <v>152.93</v>
      </c>
      <c r="X4012" s="102">
        <v>0</v>
      </c>
      <c r="Y4012" s="102">
        <v>1427.3200000000002</v>
      </c>
      <c r="Z4012" s="7">
        <v>0</v>
      </c>
      <c r="AA4012" s="7">
        <v>0</v>
      </c>
    </row>
    <row r="4013" spans="1:27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M4013" t="s">
        <v>16080</v>
      </c>
      <c r="N4013" t="s">
        <v>16074</v>
      </c>
      <c r="O4013" s="7">
        <v>2</v>
      </c>
      <c r="P4013" t="s">
        <v>13428</v>
      </c>
      <c r="Q4013" s="102">
        <v>1999</v>
      </c>
      <c r="R4013" s="102">
        <v>3998</v>
      </c>
      <c r="S4013" s="102">
        <v>1213.68</v>
      </c>
      <c r="T4013">
        <v>2427.36</v>
      </c>
      <c r="U4013" s="7">
        <v>0</v>
      </c>
      <c r="V4013" s="7">
        <v>0</v>
      </c>
      <c r="W4013" s="102">
        <v>0</v>
      </c>
      <c r="X4013" s="102">
        <v>0</v>
      </c>
      <c r="Y4013" s="102">
        <v>2427.36</v>
      </c>
      <c r="Z4013" s="7">
        <v>0</v>
      </c>
      <c r="AA4013" s="7">
        <v>0</v>
      </c>
    </row>
    <row r="4014" spans="1:27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M4014" t="s">
        <v>16080</v>
      </c>
      <c r="N4014" t="s">
        <v>16071</v>
      </c>
      <c r="O4014" s="7">
        <v>2</v>
      </c>
      <c r="P4014" t="s">
        <v>13428</v>
      </c>
      <c r="Q4014" s="102">
        <v>1999</v>
      </c>
      <c r="R4014" s="102">
        <v>3998</v>
      </c>
      <c r="S4014" s="102">
        <v>1213.68</v>
      </c>
      <c r="T4014">
        <v>2427.36</v>
      </c>
      <c r="U4014" s="7">
        <v>0</v>
      </c>
      <c r="V4014" s="7">
        <v>0</v>
      </c>
      <c r="W4014" s="102">
        <v>0</v>
      </c>
      <c r="X4014" s="102">
        <v>0</v>
      </c>
      <c r="Y4014" s="102">
        <v>2427.36</v>
      </c>
      <c r="Z4014" s="7">
        <v>0</v>
      </c>
      <c r="AA4014" s="7">
        <v>0</v>
      </c>
    </row>
    <row r="4015" spans="1:27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M4015" t="s">
        <v>16080</v>
      </c>
      <c r="N4015" t="s">
        <v>16072</v>
      </c>
      <c r="O4015" s="7">
        <v>1</v>
      </c>
      <c r="P4015" t="s">
        <v>13428</v>
      </c>
      <c r="Q4015" s="102">
        <v>1999</v>
      </c>
      <c r="R4015" s="102">
        <v>1999</v>
      </c>
      <c r="S4015" s="102">
        <v>1213.68</v>
      </c>
      <c r="T4015">
        <v>1213.68</v>
      </c>
      <c r="U4015" s="7">
        <v>12</v>
      </c>
      <c r="V4015" s="7">
        <v>0</v>
      </c>
      <c r="W4015" s="102">
        <v>145.63999999999999</v>
      </c>
      <c r="X4015" s="102">
        <v>0</v>
      </c>
      <c r="Y4015" s="102">
        <v>1359.3200000000002</v>
      </c>
      <c r="Z4015" s="7">
        <v>0</v>
      </c>
      <c r="AA4015" s="7">
        <v>0</v>
      </c>
    </row>
    <row r="4016" spans="1:27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M4016" t="s">
        <v>16080</v>
      </c>
      <c r="N4016" t="s">
        <v>16075</v>
      </c>
      <c r="O4016" s="7">
        <v>1</v>
      </c>
      <c r="P4016" t="s">
        <v>13428</v>
      </c>
      <c r="Q4016" s="102">
        <v>1999</v>
      </c>
      <c r="R4016" s="102">
        <v>1999</v>
      </c>
      <c r="S4016" s="102">
        <v>1213.68</v>
      </c>
      <c r="T4016">
        <v>1213.68</v>
      </c>
      <c r="U4016" s="7">
        <v>12</v>
      </c>
      <c r="V4016" s="7">
        <v>0</v>
      </c>
      <c r="W4016" s="102">
        <v>145.63999999999999</v>
      </c>
      <c r="X4016" s="102">
        <v>0</v>
      </c>
      <c r="Y4016" s="102">
        <v>1359.3200000000002</v>
      </c>
      <c r="Z4016" s="7">
        <v>0</v>
      </c>
      <c r="AA4016" s="7">
        <v>0</v>
      </c>
    </row>
    <row r="4017" spans="1:27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M4017" t="s">
        <v>16080</v>
      </c>
      <c r="N4017" t="s">
        <v>16073</v>
      </c>
      <c r="O4017" s="7">
        <v>1</v>
      </c>
      <c r="P4017" t="s">
        <v>13428</v>
      </c>
      <c r="Q4017" s="102">
        <v>1999</v>
      </c>
      <c r="R4017" s="102">
        <v>1999</v>
      </c>
      <c r="S4017" s="102">
        <v>1213.68</v>
      </c>
      <c r="T4017">
        <v>1213.68</v>
      </c>
      <c r="U4017" s="7">
        <v>12</v>
      </c>
      <c r="V4017" s="7">
        <v>0</v>
      </c>
      <c r="W4017" s="102">
        <v>145.63999999999999</v>
      </c>
      <c r="X4017" s="102">
        <v>0</v>
      </c>
      <c r="Y4017" s="102">
        <v>1359.3200000000002</v>
      </c>
      <c r="Z4017" s="7">
        <v>0</v>
      </c>
      <c r="AA4017" s="7">
        <v>0</v>
      </c>
    </row>
    <row r="4018" spans="1:27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M4018" t="s">
        <v>16080</v>
      </c>
      <c r="N4018" t="s">
        <v>16071</v>
      </c>
      <c r="O4018" s="7">
        <v>2</v>
      </c>
      <c r="P4018" t="s">
        <v>13428</v>
      </c>
      <c r="Q4018" s="102">
        <v>1999</v>
      </c>
      <c r="R4018" s="102">
        <v>3998</v>
      </c>
      <c r="S4018" s="102">
        <v>1213.68</v>
      </c>
      <c r="T4018">
        <v>2427.36</v>
      </c>
      <c r="U4018" s="7">
        <v>0</v>
      </c>
      <c r="V4018" s="7">
        <v>0</v>
      </c>
      <c r="W4018" s="102">
        <v>0</v>
      </c>
      <c r="X4018" s="102">
        <v>0</v>
      </c>
      <c r="Y4018" s="102">
        <v>2427.36</v>
      </c>
      <c r="Z4018" s="7">
        <v>0</v>
      </c>
      <c r="AA4018" s="7">
        <v>0</v>
      </c>
    </row>
    <row r="4019" spans="1:27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M4019" t="s">
        <v>16080</v>
      </c>
      <c r="N4019" t="s">
        <v>16072</v>
      </c>
      <c r="O4019" s="7">
        <v>1</v>
      </c>
      <c r="P4019" t="s">
        <v>13428</v>
      </c>
      <c r="Q4019" s="102">
        <v>1999</v>
      </c>
      <c r="R4019" s="102">
        <v>1999</v>
      </c>
      <c r="S4019" s="102">
        <v>1213.68</v>
      </c>
      <c r="T4019">
        <v>1213.68</v>
      </c>
      <c r="U4019" s="7">
        <v>12</v>
      </c>
      <c r="V4019" s="7">
        <v>0</v>
      </c>
      <c r="W4019" s="102">
        <v>145.63999999999999</v>
      </c>
      <c r="X4019" s="102">
        <v>0</v>
      </c>
      <c r="Y4019" s="102">
        <v>1359.3200000000002</v>
      </c>
      <c r="Z4019" s="7">
        <v>0</v>
      </c>
      <c r="AA4019" s="7">
        <v>0</v>
      </c>
    </row>
    <row r="4020" spans="1:27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M4020" t="s">
        <v>16080</v>
      </c>
      <c r="N4020" t="s">
        <v>16075</v>
      </c>
      <c r="O4020" s="7">
        <v>1</v>
      </c>
      <c r="P4020" t="s">
        <v>13428</v>
      </c>
      <c r="Q4020" s="102">
        <v>1999</v>
      </c>
      <c r="R4020" s="102">
        <v>1999</v>
      </c>
      <c r="S4020" s="102">
        <v>1213.68</v>
      </c>
      <c r="T4020">
        <v>1213.68</v>
      </c>
      <c r="U4020" s="7">
        <v>12</v>
      </c>
      <c r="V4020" s="7">
        <v>0</v>
      </c>
      <c r="W4020" s="102">
        <v>145.63999999999999</v>
      </c>
      <c r="X4020" s="102">
        <v>0</v>
      </c>
      <c r="Y4020" s="102">
        <v>1359.3200000000002</v>
      </c>
      <c r="Z4020" s="7">
        <v>0</v>
      </c>
      <c r="AA4020" s="7">
        <v>0</v>
      </c>
    </row>
    <row r="4021" spans="1:27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M4021" t="s">
        <v>16080</v>
      </c>
      <c r="N4021" t="s">
        <v>16073</v>
      </c>
      <c r="O4021" s="7">
        <v>1</v>
      </c>
      <c r="P4021" t="s">
        <v>13428</v>
      </c>
      <c r="Q4021" s="102">
        <v>1999</v>
      </c>
      <c r="R4021" s="102">
        <v>1999</v>
      </c>
      <c r="S4021" s="102">
        <v>1213.68</v>
      </c>
      <c r="T4021">
        <v>1213.68</v>
      </c>
      <c r="U4021" s="7">
        <v>12</v>
      </c>
      <c r="V4021" s="7">
        <v>0</v>
      </c>
      <c r="W4021" s="102">
        <v>145.63999999999999</v>
      </c>
      <c r="X4021" s="102">
        <v>0</v>
      </c>
      <c r="Y4021" s="102">
        <v>1359.3200000000002</v>
      </c>
      <c r="Z4021" s="7">
        <v>0</v>
      </c>
      <c r="AA4021" s="7">
        <v>0</v>
      </c>
    </row>
    <row r="4022" spans="1:27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M4022" t="s">
        <v>16080</v>
      </c>
      <c r="N4022" t="s">
        <v>16074</v>
      </c>
      <c r="O4022" s="7">
        <v>2</v>
      </c>
      <c r="P4022" t="s">
        <v>13428</v>
      </c>
      <c r="Q4022" s="102">
        <v>1999</v>
      </c>
      <c r="R4022" s="102">
        <v>3998</v>
      </c>
      <c r="S4022" s="102">
        <v>1213.68</v>
      </c>
      <c r="T4022">
        <v>2427.36</v>
      </c>
      <c r="U4022" s="7">
        <v>0</v>
      </c>
      <c r="V4022" s="7">
        <v>0</v>
      </c>
      <c r="W4022" s="102">
        <v>0</v>
      </c>
      <c r="X4022" s="102">
        <v>0</v>
      </c>
      <c r="Y4022" s="102">
        <v>2427.36</v>
      </c>
      <c r="Z4022" s="7">
        <v>0</v>
      </c>
      <c r="AA4022" s="7">
        <v>0</v>
      </c>
    </row>
    <row r="4023" spans="1:27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M4023" t="s">
        <v>16080</v>
      </c>
      <c r="N4023" t="s">
        <v>16074</v>
      </c>
      <c r="O4023" s="7">
        <v>2</v>
      </c>
      <c r="P4023" t="s">
        <v>13428</v>
      </c>
      <c r="Q4023" s="102">
        <v>1999</v>
      </c>
      <c r="R4023" s="102">
        <v>3998</v>
      </c>
      <c r="S4023" s="102">
        <v>1213.68</v>
      </c>
      <c r="T4023">
        <v>2427.36</v>
      </c>
      <c r="U4023" s="7">
        <v>0</v>
      </c>
      <c r="V4023" s="7">
        <v>0</v>
      </c>
      <c r="W4023" s="102">
        <v>0</v>
      </c>
      <c r="X4023" s="102">
        <v>0</v>
      </c>
      <c r="Y4023" s="102">
        <v>2427.36</v>
      </c>
      <c r="Z4023" s="7">
        <v>0</v>
      </c>
      <c r="AA4023" s="7">
        <v>0</v>
      </c>
    </row>
    <row r="4024" spans="1:27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M4024" t="s">
        <v>16080</v>
      </c>
      <c r="N4024" t="s">
        <v>16072</v>
      </c>
      <c r="O4024" s="7">
        <v>1</v>
      </c>
      <c r="P4024" t="s">
        <v>13428</v>
      </c>
      <c r="Q4024" s="102">
        <v>1499</v>
      </c>
      <c r="R4024" s="102">
        <v>1499</v>
      </c>
      <c r="S4024" s="102">
        <v>970.78</v>
      </c>
      <c r="T4024">
        <v>970.78</v>
      </c>
      <c r="U4024" s="7">
        <v>5</v>
      </c>
      <c r="V4024" s="7">
        <v>0</v>
      </c>
      <c r="W4024" s="102">
        <v>48.54</v>
      </c>
      <c r="X4024" s="102">
        <v>0</v>
      </c>
      <c r="Y4024" s="102">
        <v>1019.3199999999999</v>
      </c>
      <c r="Z4024" s="7">
        <v>0</v>
      </c>
      <c r="AA4024" s="7">
        <v>0</v>
      </c>
    </row>
    <row r="4025" spans="1:27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M4025" t="s">
        <v>16080</v>
      </c>
      <c r="N4025" t="s">
        <v>16072</v>
      </c>
      <c r="O4025" s="7">
        <v>1</v>
      </c>
      <c r="P4025" t="s">
        <v>13428</v>
      </c>
      <c r="Q4025" s="102">
        <v>2199</v>
      </c>
      <c r="R4025" s="102">
        <v>2199</v>
      </c>
      <c r="S4025" s="102">
        <v>1335.11</v>
      </c>
      <c r="T4025">
        <v>1335.11</v>
      </c>
      <c r="U4025" s="7">
        <v>12</v>
      </c>
      <c r="V4025" s="7">
        <v>0</v>
      </c>
      <c r="W4025" s="102">
        <v>160.21</v>
      </c>
      <c r="X4025" s="102">
        <v>0</v>
      </c>
      <c r="Y4025" s="102">
        <v>1495.32</v>
      </c>
      <c r="Z4025" s="7">
        <v>0</v>
      </c>
      <c r="AA4025" s="7">
        <v>0</v>
      </c>
    </row>
    <row r="4026" spans="1:27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M4026" t="s">
        <v>16080</v>
      </c>
      <c r="N4026" t="s">
        <v>16071</v>
      </c>
      <c r="O4026" s="7">
        <v>1</v>
      </c>
      <c r="P4026" t="s">
        <v>13428</v>
      </c>
      <c r="Q4026" s="102">
        <v>2399</v>
      </c>
      <c r="R4026" s="102">
        <v>2399</v>
      </c>
      <c r="S4026" s="102">
        <v>1456.54</v>
      </c>
      <c r="T4026">
        <v>1456.54</v>
      </c>
      <c r="U4026" s="7">
        <v>12</v>
      </c>
      <c r="V4026" s="7">
        <v>0</v>
      </c>
      <c r="W4026" s="102">
        <v>174.78</v>
      </c>
      <c r="X4026" s="102">
        <v>0</v>
      </c>
      <c r="Y4026" s="102">
        <v>1631.32</v>
      </c>
      <c r="Z4026" s="7">
        <v>0</v>
      </c>
      <c r="AA4026" s="7">
        <v>0</v>
      </c>
    </row>
    <row r="4027" spans="1:27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M4027" t="s">
        <v>16080</v>
      </c>
      <c r="N4027" t="s">
        <v>16074</v>
      </c>
      <c r="O4027" s="7">
        <v>1</v>
      </c>
      <c r="P4027" t="s">
        <v>13428</v>
      </c>
      <c r="Q4027" s="102">
        <v>2399</v>
      </c>
      <c r="R4027" s="102">
        <v>2399</v>
      </c>
      <c r="S4027" s="102">
        <v>1456.54</v>
      </c>
      <c r="T4027">
        <v>1456.54</v>
      </c>
      <c r="U4027" s="7">
        <v>12</v>
      </c>
      <c r="V4027" s="7">
        <v>0</v>
      </c>
      <c r="W4027" s="102">
        <v>174.78</v>
      </c>
      <c r="X4027" s="102">
        <v>0</v>
      </c>
      <c r="Y4027" s="102">
        <v>1631.32</v>
      </c>
      <c r="Z4027" s="7">
        <v>0</v>
      </c>
      <c r="AA4027" s="7">
        <v>0</v>
      </c>
    </row>
    <row r="4028" spans="1:27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M4028" t="s">
        <v>16080</v>
      </c>
      <c r="N4028" t="s">
        <v>16073</v>
      </c>
      <c r="O4028" s="7">
        <v>1</v>
      </c>
      <c r="P4028" t="s">
        <v>13428</v>
      </c>
      <c r="Q4028" s="102">
        <v>2399</v>
      </c>
      <c r="R4028" s="102">
        <v>2399</v>
      </c>
      <c r="S4028" s="102">
        <v>1456.54</v>
      </c>
      <c r="T4028">
        <v>1456.54</v>
      </c>
      <c r="U4028" s="7">
        <v>12</v>
      </c>
      <c r="V4028" s="7">
        <v>0</v>
      </c>
      <c r="W4028" s="102">
        <v>174.78</v>
      </c>
      <c r="X4028" s="102">
        <v>0</v>
      </c>
      <c r="Y4028" s="102">
        <v>1631.32</v>
      </c>
      <c r="Z4028" s="7">
        <v>0</v>
      </c>
      <c r="AA4028" s="7">
        <v>0</v>
      </c>
    </row>
    <row r="4029" spans="1:27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M4029" t="s">
        <v>16080</v>
      </c>
      <c r="N4029" t="s">
        <v>16072</v>
      </c>
      <c r="O4029" s="7">
        <v>1</v>
      </c>
      <c r="P4029" t="s">
        <v>13428</v>
      </c>
      <c r="Q4029" s="102">
        <v>1199</v>
      </c>
      <c r="R4029" s="102">
        <v>1199</v>
      </c>
      <c r="S4029" s="102">
        <v>776.49</v>
      </c>
      <c r="T4029">
        <v>776.49</v>
      </c>
      <c r="U4029" s="7">
        <v>5</v>
      </c>
      <c r="V4029" s="7">
        <v>0</v>
      </c>
      <c r="W4029" s="102">
        <v>38.83</v>
      </c>
      <c r="X4029" s="102">
        <v>0</v>
      </c>
      <c r="Y4029" s="102">
        <v>815.32</v>
      </c>
      <c r="Z4029" s="7">
        <v>0</v>
      </c>
      <c r="AA4029" s="7">
        <v>0</v>
      </c>
    </row>
    <row r="4030" spans="1:27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M4030" t="s">
        <v>16080</v>
      </c>
      <c r="N4030" t="s">
        <v>16071</v>
      </c>
      <c r="O4030" s="7">
        <v>1</v>
      </c>
      <c r="P4030" t="s">
        <v>13428</v>
      </c>
      <c r="Q4030" s="102">
        <v>1199</v>
      </c>
      <c r="R4030" s="102">
        <v>1199</v>
      </c>
      <c r="S4030" s="102">
        <v>776.49</v>
      </c>
      <c r="T4030">
        <v>776.49</v>
      </c>
      <c r="U4030" s="7">
        <v>5</v>
      </c>
      <c r="V4030" s="7">
        <v>0</v>
      </c>
      <c r="W4030" s="102">
        <v>38.83</v>
      </c>
      <c r="X4030" s="102">
        <v>0</v>
      </c>
      <c r="Y4030" s="102">
        <v>815.32</v>
      </c>
      <c r="Z4030" s="7">
        <v>0</v>
      </c>
      <c r="AA4030" s="7">
        <v>0</v>
      </c>
    </row>
    <row r="4031" spans="1:27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M4031" t="s">
        <v>16080</v>
      </c>
      <c r="N4031" t="s">
        <v>16074</v>
      </c>
      <c r="O4031" s="7">
        <v>1</v>
      </c>
      <c r="P4031" t="s">
        <v>13428</v>
      </c>
      <c r="Q4031" s="102">
        <v>1199</v>
      </c>
      <c r="R4031" s="102">
        <v>1199</v>
      </c>
      <c r="S4031" s="102">
        <v>776.49</v>
      </c>
      <c r="T4031">
        <v>776.49</v>
      </c>
      <c r="U4031" s="7">
        <v>5</v>
      </c>
      <c r="V4031" s="7">
        <v>0</v>
      </c>
      <c r="W4031" s="102">
        <v>38.83</v>
      </c>
      <c r="X4031" s="102">
        <v>0</v>
      </c>
      <c r="Y4031" s="102">
        <v>815.32</v>
      </c>
      <c r="Z4031" s="7">
        <v>0</v>
      </c>
      <c r="AA4031" s="7">
        <v>0</v>
      </c>
    </row>
    <row r="4032" spans="1:27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M4032" t="s">
        <v>16080</v>
      </c>
      <c r="N4032" t="s">
        <v>16073</v>
      </c>
      <c r="O4032" s="7">
        <v>1</v>
      </c>
      <c r="P4032" t="s">
        <v>13428</v>
      </c>
      <c r="Q4032" s="102">
        <v>1199</v>
      </c>
      <c r="R4032" s="102">
        <v>1199</v>
      </c>
      <c r="S4032" s="102">
        <v>776.49</v>
      </c>
      <c r="T4032">
        <v>776.49</v>
      </c>
      <c r="U4032" s="7">
        <v>5</v>
      </c>
      <c r="V4032" s="7">
        <v>0</v>
      </c>
      <c r="W4032" s="102">
        <v>38.83</v>
      </c>
      <c r="X4032" s="102">
        <v>0</v>
      </c>
      <c r="Y4032" s="102">
        <v>815.32</v>
      </c>
      <c r="Z4032" s="7">
        <v>0</v>
      </c>
      <c r="AA4032" s="7">
        <v>0</v>
      </c>
    </row>
    <row r="4033" spans="1:27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M4033" t="s">
        <v>16080</v>
      </c>
      <c r="N4033" t="s">
        <v>16071</v>
      </c>
      <c r="O4033" s="7">
        <v>1</v>
      </c>
      <c r="P4033" t="s">
        <v>13428</v>
      </c>
      <c r="Q4033" s="102">
        <v>2199</v>
      </c>
      <c r="R4033" s="102">
        <v>2199</v>
      </c>
      <c r="S4033" s="102">
        <v>1335.11</v>
      </c>
      <c r="T4033">
        <v>1335.11</v>
      </c>
      <c r="U4033" s="7">
        <v>12</v>
      </c>
      <c r="V4033" s="7">
        <v>0</v>
      </c>
      <c r="W4033" s="102">
        <v>160.21</v>
      </c>
      <c r="X4033" s="102">
        <v>0</v>
      </c>
      <c r="Y4033" s="102">
        <v>1495.32</v>
      </c>
      <c r="Z4033" s="7">
        <v>0</v>
      </c>
      <c r="AA4033" s="7">
        <v>0</v>
      </c>
    </row>
    <row r="4034" spans="1:27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M4034" t="s">
        <v>16080</v>
      </c>
      <c r="N4034" t="s">
        <v>16073</v>
      </c>
      <c r="O4034" s="7">
        <v>1</v>
      </c>
      <c r="P4034" t="s">
        <v>13428</v>
      </c>
      <c r="Q4034" s="102">
        <v>2199</v>
      </c>
      <c r="R4034" s="102">
        <v>2199</v>
      </c>
      <c r="S4034" s="102">
        <v>1335.11</v>
      </c>
      <c r="T4034">
        <v>1335.11</v>
      </c>
      <c r="U4034" s="7">
        <v>12</v>
      </c>
      <c r="V4034" s="7">
        <v>0</v>
      </c>
      <c r="W4034" s="102">
        <v>160.21</v>
      </c>
      <c r="X4034" s="102">
        <v>0</v>
      </c>
      <c r="Y4034" s="102">
        <v>1495.32</v>
      </c>
      <c r="Z4034" s="7">
        <v>0</v>
      </c>
      <c r="AA4034" s="7">
        <v>0</v>
      </c>
    </row>
    <row r="4035" spans="1:27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M4035" t="s">
        <v>16080</v>
      </c>
      <c r="N4035" t="s">
        <v>16075</v>
      </c>
      <c r="O4035" s="7">
        <v>1</v>
      </c>
      <c r="P4035" t="s">
        <v>13428</v>
      </c>
      <c r="Q4035" s="102">
        <v>2199</v>
      </c>
      <c r="R4035" s="102">
        <v>2199</v>
      </c>
      <c r="S4035" s="102">
        <v>1335.11</v>
      </c>
      <c r="T4035">
        <v>1335.11</v>
      </c>
      <c r="U4035" s="7">
        <v>12</v>
      </c>
      <c r="V4035" s="7">
        <v>0</v>
      </c>
      <c r="W4035" s="102">
        <v>160.21</v>
      </c>
      <c r="X4035" s="102">
        <v>0</v>
      </c>
      <c r="Y4035" s="102">
        <v>1495.32</v>
      </c>
      <c r="Z4035" s="7">
        <v>0</v>
      </c>
      <c r="AA4035" s="7">
        <v>0</v>
      </c>
    </row>
    <row r="4036" spans="1:27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M4036" t="s">
        <v>16080</v>
      </c>
      <c r="N4036" t="s">
        <v>16074</v>
      </c>
      <c r="O4036" s="7">
        <v>1</v>
      </c>
      <c r="P4036" t="s">
        <v>13428</v>
      </c>
      <c r="Q4036" s="102">
        <v>2199</v>
      </c>
      <c r="R4036" s="102">
        <v>2199</v>
      </c>
      <c r="S4036" s="102">
        <v>1335.11</v>
      </c>
      <c r="T4036">
        <v>1335.11</v>
      </c>
      <c r="U4036" s="7">
        <v>12</v>
      </c>
      <c r="V4036" s="7">
        <v>0</v>
      </c>
      <c r="W4036" s="102">
        <v>160.21</v>
      </c>
      <c r="X4036" s="102">
        <v>0</v>
      </c>
      <c r="Y4036" s="102">
        <v>1495.32</v>
      </c>
      <c r="Z4036" s="7">
        <v>0</v>
      </c>
      <c r="AA4036" s="7">
        <v>0</v>
      </c>
    </row>
    <row r="4037" spans="1:27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M4037" t="s">
        <v>16080</v>
      </c>
      <c r="N4037" t="s">
        <v>16076</v>
      </c>
      <c r="O4037" s="7">
        <v>5</v>
      </c>
      <c r="P4037" t="s">
        <v>16079</v>
      </c>
      <c r="Q4037" s="102">
        <v>1299</v>
      </c>
      <c r="R4037" s="102">
        <v>6495</v>
      </c>
      <c r="S4037" s="102">
        <v>170</v>
      </c>
      <c r="T4037">
        <v>850</v>
      </c>
      <c r="U4037" s="7">
        <v>0</v>
      </c>
      <c r="V4037" s="7">
        <v>0</v>
      </c>
      <c r="W4037" s="102">
        <v>0</v>
      </c>
      <c r="X4037" s="102">
        <v>0</v>
      </c>
      <c r="Y4037" s="102">
        <v>850</v>
      </c>
      <c r="Z4037" s="7">
        <v>0</v>
      </c>
      <c r="AA4037" s="7">
        <v>0</v>
      </c>
    </row>
    <row r="4038" spans="1:27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M4038" t="s">
        <v>16080</v>
      </c>
      <c r="N4038" t="s">
        <v>16076</v>
      </c>
      <c r="O4038" s="7">
        <v>15</v>
      </c>
      <c r="P4038" t="s">
        <v>16079</v>
      </c>
      <c r="Q4038" s="102">
        <v>1</v>
      </c>
      <c r="R4038" s="102">
        <v>15</v>
      </c>
      <c r="S4038" s="102">
        <v>0.85</v>
      </c>
      <c r="T4038">
        <v>12.75</v>
      </c>
      <c r="U4038" s="7">
        <v>0</v>
      </c>
      <c r="V4038" s="7">
        <v>0</v>
      </c>
      <c r="W4038" s="102">
        <v>0</v>
      </c>
      <c r="X4038" s="102">
        <v>0</v>
      </c>
      <c r="Y4038" s="102">
        <v>12.75</v>
      </c>
      <c r="Z4038" s="7">
        <v>0</v>
      </c>
      <c r="AA4038" s="7">
        <v>0</v>
      </c>
    </row>
    <row r="4039" spans="1:27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M4039" t="s">
        <v>16080</v>
      </c>
      <c r="N4039" t="s">
        <v>16074</v>
      </c>
      <c r="O4039" s="7">
        <v>1</v>
      </c>
      <c r="P4039" t="s">
        <v>13428</v>
      </c>
      <c r="Q4039" s="102">
        <v>2699</v>
      </c>
      <c r="R4039" s="102">
        <v>2699</v>
      </c>
      <c r="S4039" s="102">
        <v>1638.68</v>
      </c>
      <c r="T4039">
        <v>1638.68</v>
      </c>
      <c r="U4039" s="7">
        <v>12</v>
      </c>
      <c r="V4039" s="7">
        <v>0</v>
      </c>
      <c r="W4039" s="102">
        <v>196.64</v>
      </c>
      <c r="X4039" s="102">
        <v>0</v>
      </c>
      <c r="Y4039" s="102">
        <v>1835.3200000000002</v>
      </c>
      <c r="Z4039" s="7">
        <v>0</v>
      </c>
      <c r="AA4039" s="7">
        <v>0</v>
      </c>
    </row>
    <row r="4040" spans="1:27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M4040" t="s">
        <v>16080</v>
      </c>
      <c r="N4040" t="s">
        <v>16071</v>
      </c>
      <c r="O4040" s="7">
        <v>1</v>
      </c>
      <c r="P4040" t="s">
        <v>13428</v>
      </c>
      <c r="Q4040" s="102">
        <v>2699</v>
      </c>
      <c r="R4040" s="102">
        <v>2699</v>
      </c>
      <c r="S4040" s="102">
        <v>1638.68</v>
      </c>
      <c r="T4040">
        <v>1638.68</v>
      </c>
      <c r="U4040" s="7">
        <v>12</v>
      </c>
      <c r="V4040" s="7">
        <v>0</v>
      </c>
      <c r="W4040" s="102">
        <v>196.64</v>
      </c>
      <c r="X4040" s="102">
        <v>0</v>
      </c>
      <c r="Y4040" s="102">
        <v>1835.3200000000002</v>
      </c>
      <c r="Z4040" s="7">
        <v>0</v>
      </c>
      <c r="AA4040" s="7">
        <v>0</v>
      </c>
    </row>
    <row r="4041" spans="1:27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M4041" t="s">
        <v>16080</v>
      </c>
      <c r="N4041" t="s">
        <v>16072</v>
      </c>
      <c r="O4041" s="7">
        <v>1</v>
      </c>
      <c r="P4041" t="s">
        <v>13428</v>
      </c>
      <c r="Q4041" s="102">
        <v>2699</v>
      </c>
      <c r="R4041" s="102">
        <v>2699</v>
      </c>
      <c r="S4041" s="102">
        <v>1638.68</v>
      </c>
      <c r="T4041">
        <v>1638.68</v>
      </c>
      <c r="U4041" s="7">
        <v>12</v>
      </c>
      <c r="V4041" s="7">
        <v>0</v>
      </c>
      <c r="W4041" s="102">
        <v>196.64</v>
      </c>
      <c r="X4041" s="102">
        <v>0</v>
      </c>
      <c r="Y4041" s="102">
        <v>1835.3200000000002</v>
      </c>
      <c r="Z4041" s="7">
        <v>0</v>
      </c>
      <c r="AA4041" s="7">
        <v>0</v>
      </c>
    </row>
    <row r="4042" spans="1:27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M4042" t="s">
        <v>16080</v>
      </c>
      <c r="N4042" t="s">
        <v>16073</v>
      </c>
      <c r="O4042" s="7">
        <v>1</v>
      </c>
      <c r="P4042" t="s">
        <v>13428</v>
      </c>
      <c r="Q4042" s="102">
        <v>2699</v>
      </c>
      <c r="R4042" s="102">
        <v>2699</v>
      </c>
      <c r="S4042" s="102">
        <v>1638.68</v>
      </c>
      <c r="T4042">
        <v>1638.68</v>
      </c>
      <c r="U4042" s="7">
        <v>12</v>
      </c>
      <c r="V4042" s="7">
        <v>0</v>
      </c>
      <c r="W4042" s="102">
        <v>196.64</v>
      </c>
      <c r="X4042" s="102">
        <v>0</v>
      </c>
      <c r="Y4042" s="102">
        <v>1835.3200000000002</v>
      </c>
      <c r="Z4042" s="7">
        <v>0</v>
      </c>
      <c r="AA4042" s="7">
        <v>0</v>
      </c>
    </row>
    <row r="4043" spans="1:27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M4043" t="s">
        <v>16080</v>
      </c>
      <c r="N4043">
        <v>32</v>
      </c>
      <c r="O4043" s="7">
        <v>1</v>
      </c>
      <c r="P4043" t="s">
        <v>13428</v>
      </c>
      <c r="Q4043" s="102">
        <v>2399</v>
      </c>
      <c r="R4043" s="102">
        <v>2399</v>
      </c>
      <c r="S4043" s="102">
        <v>1456.54</v>
      </c>
      <c r="T4043">
        <v>1456.54</v>
      </c>
      <c r="U4043" s="7">
        <v>12</v>
      </c>
      <c r="V4043" s="7">
        <v>0</v>
      </c>
      <c r="W4043" s="102">
        <v>174.78</v>
      </c>
      <c r="X4043" s="102">
        <v>0</v>
      </c>
      <c r="Y4043" s="102">
        <v>1631.32</v>
      </c>
      <c r="Z4043" s="7">
        <v>0</v>
      </c>
      <c r="AA4043" s="7">
        <v>0</v>
      </c>
    </row>
    <row r="4044" spans="1:27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M4044" t="s">
        <v>16080</v>
      </c>
      <c r="N4044">
        <v>34</v>
      </c>
      <c r="O4044" s="7">
        <v>1</v>
      </c>
      <c r="P4044" t="s">
        <v>13428</v>
      </c>
      <c r="Q4044" s="102">
        <v>2399</v>
      </c>
      <c r="R4044" s="102">
        <v>2399</v>
      </c>
      <c r="S4044" s="102">
        <v>1456.54</v>
      </c>
      <c r="T4044">
        <v>1456.54</v>
      </c>
      <c r="U4044" s="7">
        <v>12</v>
      </c>
      <c r="V4044" s="7">
        <v>0</v>
      </c>
      <c r="W4044" s="102">
        <v>174.78</v>
      </c>
      <c r="X4044" s="102">
        <v>0</v>
      </c>
      <c r="Y4044" s="102">
        <v>1631.32</v>
      </c>
      <c r="Z4044" s="7">
        <v>0</v>
      </c>
      <c r="AA4044" s="7">
        <v>0</v>
      </c>
    </row>
    <row r="4045" spans="1:27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M4045" t="s">
        <v>16080</v>
      </c>
      <c r="N4045">
        <v>36</v>
      </c>
      <c r="O4045" s="7">
        <v>1</v>
      </c>
      <c r="P4045" t="s">
        <v>13428</v>
      </c>
      <c r="Q4045" s="102">
        <v>2399</v>
      </c>
      <c r="R4045" s="102">
        <v>2399</v>
      </c>
      <c r="S4045" s="102">
        <v>1456.54</v>
      </c>
      <c r="T4045">
        <v>1456.54</v>
      </c>
      <c r="U4045" s="7">
        <v>12</v>
      </c>
      <c r="V4045" s="7">
        <v>0</v>
      </c>
      <c r="W4045" s="102">
        <v>174.78</v>
      </c>
      <c r="X4045" s="102">
        <v>0</v>
      </c>
      <c r="Y4045" s="102">
        <v>1631.32</v>
      </c>
      <c r="Z4045" s="7">
        <v>0</v>
      </c>
      <c r="AA4045" s="7">
        <v>0</v>
      </c>
    </row>
    <row r="4046" spans="1:27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M4046" t="s">
        <v>16080</v>
      </c>
      <c r="N4046">
        <v>38</v>
      </c>
      <c r="O4046" s="7">
        <v>1</v>
      </c>
      <c r="P4046" t="s">
        <v>13428</v>
      </c>
      <c r="Q4046" s="102">
        <v>2399</v>
      </c>
      <c r="R4046" s="102">
        <v>2399</v>
      </c>
      <c r="S4046" s="102">
        <v>1456.54</v>
      </c>
      <c r="T4046">
        <v>1456.54</v>
      </c>
      <c r="U4046" s="7">
        <v>12</v>
      </c>
      <c r="V4046" s="7">
        <v>0</v>
      </c>
      <c r="W4046" s="102">
        <v>174.78</v>
      </c>
      <c r="X4046" s="102">
        <v>0</v>
      </c>
      <c r="Y4046" s="102">
        <v>1631.32</v>
      </c>
      <c r="Z4046" s="7">
        <v>0</v>
      </c>
      <c r="AA4046" s="7">
        <v>0</v>
      </c>
    </row>
    <row r="4047" spans="1:27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M4047" t="s">
        <v>16080</v>
      </c>
      <c r="N4047" t="s">
        <v>16073</v>
      </c>
      <c r="O4047" s="7">
        <v>1</v>
      </c>
      <c r="P4047" t="s">
        <v>13428</v>
      </c>
      <c r="Q4047" s="102">
        <v>2299</v>
      </c>
      <c r="R4047" s="102">
        <v>2299</v>
      </c>
      <c r="S4047" s="102">
        <v>1395.82</v>
      </c>
      <c r="T4047">
        <v>1395.82</v>
      </c>
      <c r="U4047" s="7">
        <v>12</v>
      </c>
      <c r="V4047" s="7">
        <v>0</v>
      </c>
      <c r="W4047" s="102">
        <v>167.5</v>
      </c>
      <c r="X4047" s="102">
        <v>0</v>
      </c>
      <c r="Y4047" s="102">
        <v>1563.32</v>
      </c>
      <c r="Z4047" s="7">
        <v>0</v>
      </c>
      <c r="AA4047" s="7">
        <v>0</v>
      </c>
    </row>
    <row r="4048" spans="1:27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M4048" t="s">
        <v>16080</v>
      </c>
      <c r="N4048" t="s">
        <v>16072</v>
      </c>
      <c r="O4048" s="7">
        <v>1</v>
      </c>
      <c r="P4048" t="s">
        <v>13428</v>
      </c>
      <c r="Q4048" s="102">
        <v>2299</v>
      </c>
      <c r="R4048" s="102">
        <v>2299</v>
      </c>
      <c r="S4048" s="102">
        <v>1395.82</v>
      </c>
      <c r="T4048">
        <v>1395.82</v>
      </c>
      <c r="U4048" s="7">
        <v>12</v>
      </c>
      <c r="V4048" s="7">
        <v>0</v>
      </c>
      <c r="W4048" s="102">
        <v>167.5</v>
      </c>
      <c r="X4048" s="102">
        <v>0</v>
      </c>
      <c r="Y4048" s="102">
        <v>1563.32</v>
      </c>
      <c r="Z4048" s="7">
        <v>0</v>
      </c>
      <c r="AA4048" s="7">
        <v>0</v>
      </c>
    </row>
    <row r="4049" spans="1:27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M4049" t="s">
        <v>16080</v>
      </c>
      <c r="N4049" t="s">
        <v>16074</v>
      </c>
      <c r="O4049" s="7">
        <v>1</v>
      </c>
      <c r="P4049" t="s">
        <v>13428</v>
      </c>
      <c r="Q4049" s="102">
        <v>2299</v>
      </c>
      <c r="R4049" s="102">
        <v>2299</v>
      </c>
      <c r="S4049" s="102">
        <v>1395.82</v>
      </c>
      <c r="T4049">
        <v>1395.82</v>
      </c>
      <c r="U4049" s="7">
        <v>12</v>
      </c>
      <c r="V4049" s="7">
        <v>0</v>
      </c>
      <c r="W4049" s="102">
        <v>167.5</v>
      </c>
      <c r="X4049" s="102">
        <v>0</v>
      </c>
      <c r="Y4049" s="102">
        <v>1563.32</v>
      </c>
      <c r="Z4049" s="7">
        <v>0</v>
      </c>
      <c r="AA4049" s="7">
        <v>0</v>
      </c>
    </row>
    <row r="4050" spans="1:27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M4050" t="s">
        <v>16080</v>
      </c>
      <c r="N4050" t="s">
        <v>16071</v>
      </c>
      <c r="O4050" s="7">
        <v>1</v>
      </c>
      <c r="P4050" t="s">
        <v>13428</v>
      </c>
      <c r="Q4050" s="102">
        <v>2299</v>
      </c>
      <c r="R4050" s="102">
        <v>2299</v>
      </c>
      <c r="S4050" s="102">
        <v>1395.82</v>
      </c>
      <c r="T4050">
        <v>1395.82</v>
      </c>
      <c r="U4050" s="7">
        <v>12</v>
      </c>
      <c r="V4050" s="7">
        <v>0</v>
      </c>
      <c r="W4050" s="102">
        <v>167.5</v>
      </c>
      <c r="X4050" s="102">
        <v>0</v>
      </c>
      <c r="Y4050" s="102">
        <v>1563.32</v>
      </c>
      <c r="Z4050" s="7">
        <v>0</v>
      </c>
      <c r="AA4050" s="7">
        <v>0</v>
      </c>
    </row>
    <row r="4051" spans="1:27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M4051" t="s">
        <v>16080</v>
      </c>
      <c r="N4051">
        <v>36</v>
      </c>
      <c r="O4051" s="7">
        <v>1</v>
      </c>
      <c r="P4051" t="s">
        <v>13428</v>
      </c>
      <c r="Q4051" s="102">
        <v>2099</v>
      </c>
      <c r="R4051" s="102">
        <v>2099</v>
      </c>
      <c r="S4051" s="102">
        <v>1274.3900000000001</v>
      </c>
      <c r="T4051">
        <v>1274.3900000000001</v>
      </c>
      <c r="U4051" s="7">
        <v>12</v>
      </c>
      <c r="V4051" s="7">
        <v>0</v>
      </c>
      <c r="W4051" s="102">
        <v>152.93</v>
      </c>
      <c r="X4051" s="102">
        <v>0</v>
      </c>
      <c r="Y4051" s="102">
        <v>1427.3200000000002</v>
      </c>
      <c r="Z4051" s="7">
        <v>0</v>
      </c>
      <c r="AA4051" s="7">
        <v>0</v>
      </c>
    </row>
    <row r="4052" spans="1:27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M4052" t="s">
        <v>16080</v>
      </c>
      <c r="N4052">
        <v>32</v>
      </c>
      <c r="O4052" s="7">
        <v>1</v>
      </c>
      <c r="P4052" t="s">
        <v>13428</v>
      </c>
      <c r="Q4052" s="102">
        <v>2099</v>
      </c>
      <c r="R4052" s="102">
        <v>2099</v>
      </c>
      <c r="S4052" s="102">
        <v>1274.3900000000001</v>
      </c>
      <c r="T4052">
        <v>1274.3900000000001</v>
      </c>
      <c r="U4052" s="7">
        <v>12</v>
      </c>
      <c r="V4052" s="7">
        <v>0</v>
      </c>
      <c r="W4052" s="102">
        <v>152.93</v>
      </c>
      <c r="X4052" s="102">
        <v>0</v>
      </c>
      <c r="Y4052" s="102">
        <v>1427.3200000000002</v>
      </c>
      <c r="Z4052" s="7">
        <v>0</v>
      </c>
      <c r="AA4052" s="7">
        <v>0</v>
      </c>
    </row>
    <row r="4053" spans="1:27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M4053" t="s">
        <v>16080</v>
      </c>
      <c r="N4053">
        <v>34</v>
      </c>
      <c r="O4053" s="7">
        <v>1</v>
      </c>
      <c r="P4053" t="s">
        <v>13428</v>
      </c>
      <c r="Q4053" s="102">
        <v>2099</v>
      </c>
      <c r="R4053" s="102">
        <v>2099</v>
      </c>
      <c r="S4053" s="102">
        <v>1274.3900000000001</v>
      </c>
      <c r="T4053">
        <v>1274.3900000000001</v>
      </c>
      <c r="U4053" s="7">
        <v>12</v>
      </c>
      <c r="V4053" s="7">
        <v>0</v>
      </c>
      <c r="W4053" s="102">
        <v>152.93</v>
      </c>
      <c r="X4053" s="102">
        <v>0</v>
      </c>
      <c r="Y4053" s="102">
        <v>1427.3200000000002</v>
      </c>
      <c r="Z4053" s="7">
        <v>0</v>
      </c>
      <c r="AA4053" s="7">
        <v>0</v>
      </c>
    </row>
    <row r="4054" spans="1:27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M4054" t="s">
        <v>16080</v>
      </c>
      <c r="N4054" t="s">
        <v>16071</v>
      </c>
      <c r="O4054" s="7">
        <v>1</v>
      </c>
      <c r="P4054" t="s">
        <v>13428</v>
      </c>
      <c r="Q4054" s="102">
        <v>2699</v>
      </c>
      <c r="R4054" s="102">
        <v>2699</v>
      </c>
      <c r="S4054" s="102">
        <v>1638.68</v>
      </c>
      <c r="T4054">
        <v>1638.68</v>
      </c>
      <c r="U4054" s="7">
        <v>12</v>
      </c>
      <c r="V4054" s="7">
        <v>0</v>
      </c>
      <c r="W4054" s="102">
        <v>196.64</v>
      </c>
      <c r="X4054" s="102">
        <v>0</v>
      </c>
      <c r="Y4054" s="102">
        <v>1835.3200000000002</v>
      </c>
      <c r="Z4054" s="7">
        <v>0</v>
      </c>
      <c r="AA4054" s="7">
        <v>0</v>
      </c>
    </row>
    <row r="4055" spans="1:27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M4055" t="s">
        <v>16080</v>
      </c>
      <c r="N4055">
        <v>36</v>
      </c>
      <c r="O4055" s="7">
        <v>1</v>
      </c>
      <c r="P4055" t="s">
        <v>13428</v>
      </c>
      <c r="Q4055" s="102">
        <v>2699</v>
      </c>
      <c r="R4055" s="102">
        <v>2699</v>
      </c>
      <c r="S4055" s="102">
        <v>1638.68</v>
      </c>
      <c r="T4055">
        <v>1638.68</v>
      </c>
      <c r="U4055" s="7">
        <v>12</v>
      </c>
      <c r="V4055" s="7">
        <v>0</v>
      </c>
      <c r="W4055" s="102">
        <v>196.64</v>
      </c>
      <c r="X4055" s="102">
        <v>0</v>
      </c>
      <c r="Y4055" s="102">
        <v>1835.3200000000002</v>
      </c>
      <c r="Z4055" s="7">
        <v>0</v>
      </c>
      <c r="AA4055" s="7">
        <v>0</v>
      </c>
    </row>
    <row r="4056" spans="1:27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M4056" t="s">
        <v>16080</v>
      </c>
      <c r="N4056">
        <v>34</v>
      </c>
      <c r="O4056" s="7">
        <v>1</v>
      </c>
      <c r="P4056" t="s">
        <v>13428</v>
      </c>
      <c r="Q4056" s="102">
        <v>2699</v>
      </c>
      <c r="R4056" s="102">
        <v>2699</v>
      </c>
      <c r="S4056" s="102">
        <v>1638.68</v>
      </c>
      <c r="T4056">
        <v>1638.68</v>
      </c>
      <c r="U4056" s="7">
        <v>12</v>
      </c>
      <c r="V4056" s="7">
        <v>0</v>
      </c>
      <c r="W4056" s="102">
        <v>196.64</v>
      </c>
      <c r="X4056" s="102">
        <v>0</v>
      </c>
      <c r="Y4056" s="102">
        <v>1835.3200000000002</v>
      </c>
      <c r="Z4056" s="7">
        <v>0</v>
      </c>
      <c r="AA4056" s="7">
        <v>0</v>
      </c>
    </row>
    <row r="4057" spans="1:27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M4057" t="s">
        <v>16080</v>
      </c>
      <c r="N4057">
        <v>38</v>
      </c>
      <c r="O4057" s="7">
        <v>1</v>
      </c>
      <c r="P4057" t="s">
        <v>13428</v>
      </c>
      <c r="Q4057" s="102">
        <v>2699</v>
      </c>
      <c r="R4057" s="102">
        <v>2699</v>
      </c>
      <c r="S4057" s="102">
        <v>1638.68</v>
      </c>
      <c r="T4057">
        <v>1638.68</v>
      </c>
      <c r="U4057" s="7">
        <v>12</v>
      </c>
      <c r="V4057" s="7">
        <v>0</v>
      </c>
      <c r="W4057" s="102">
        <v>196.64</v>
      </c>
      <c r="X4057" s="102">
        <v>0</v>
      </c>
      <c r="Y4057" s="102">
        <v>1835.3200000000002</v>
      </c>
      <c r="Z4057" s="7">
        <v>0</v>
      </c>
      <c r="AA4057" s="7">
        <v>0</v>
      </c>
    </row>
    <row r="4058" spans="1:27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M4058" t="s">
        <v>16080</v>
      </c>
      <c r="N4058">
        <v>32</v>
      </c>
      <c r="O4058" s="7">
        <v>1</v>
      </c>
      <c r="P4058" t="s">
        <v>13428</v>
      </c>
      <c r="Q4058" s="102">
        <v>2699</v>
      </c>
      <c r="R4058" s="102">
        <v>2699</v>
      </c>
      <c r="S4058" s="102">
        <v>1638.68</v>
      </c>
      <c r="T4058">
        <v>1638.68</v>
      </c>
      <c r="U4058" s="7">
        <v>12</v>
      </c>
      <c r="V4058" s="7">
        <v>0</v>
      </c>
      <c r="W4058" s="102">
        <v>196.64</v>
      </c>
      <c r="X4058" s="102">
        <v>0</v>
      </c>
      <c r="Y4058" s="102">
        <v>1835.3200000000002</v>
      </c>
      <c r="Z4058" s="7">
        <v>0</v>
      </c>
      <c r="AA4058" s="7">
        <v>0</v>
      </c>
    </row>
    <row r="4059" spans="1:27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M4059" t="s">
        <v>16080</v>
      </c>
      <c r="N4059">
        <v>30</v>
      </c>
      <c r="O4059" s="7">
        <v>1</v>
      </c>
      <c r="P4059" t="s">
        <v>13428</v>
      </c>
      <c r="Q4059" s="102">
        <v>2699</v>
      </c>
      <c r="R4059" s="102">
        <v>2699</v>
      </c>
      <c r="S4059" s="102">
        <v>1638.68</v>
      </c>
      <c r="T4059">
        <v>1638.68</v>
      </c>
      <c r="U4059" s="7">
        <v>12</v>
      </c>
      <c r="V4059" s="7">
        <v>0</v>
      </c>
      <c r="W4059" s="102">
        <v>196.64</v>
      </c>
      <c r="X4059" s="102">
        <v>0</v>
      </c>
      <c r="Y4059" s="102">
        <v>1835.3200000000002</v>
      </c>
      <c r="Z4059" s="7">
        <v>0</v>
      </c>
      <c r="AA4059" s="7">
        <v>0</v>
      </c>
    </row>
    <row r="4060" spans="1:27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M4060" t="s">
        <v>16080</v>
      </c>
      <c r="N4060" t="s">
        <v>16072</v>
      </c>
      <c r="O4060" s="7">
        <v>1</v>
      </c>
      <c r="P4060" t="s">
        <v>13428</v>
      </c>
      <c r="Q4060" s="102">
        <v>2699</v>
      </c>
      <c r="R4060" s="102">
        <v>2699</v>
      </c>
      <c r="S4060" s="102">
        <v>1638.68</v>
      </c>
      <c r="T4060">
        <v>1638.68</v>
      </c>
      <c r="U4060" s="7">
        <v>12</v>
      </c>
      <c r="V4060" s="7">
        <v>0</v>
      </c>
      <c r="W4060" s="102">
        <v>196.64</v>
      </c>
      <c r="X4060" s="102">
        <v>0</v>
      </c>
      <c r="Y4060" s="102">
        <v>1835.3200000000002</v>
      </c>
      <c r="Z4060" s="7">
        <v>0</v>
      </c>
      <c r="AA4060" s="7">
        <v>0</v>
      </c>
    </row>
    <row r="4061" spans="1:27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M4061" t="s">
        <v>16080</v>
      </c>
      <c r="N4061" t="s">
        <v>16074</v>
      </c>
      <c r="O4061" s="7">
        <v>1</v>
      </c>
      <c r="P4061" t="s">
        <v>13428</v>
      </c>
      <c r="Q4061" s="102">
        <v>2699</v>
      </c>
      <c r="R4061" s="102">
        <v>2699</v>
      </c>
      <c r="S4061" s="102">
        <v>1638.68</v>
      </c>
      <c r="T4061">
        <v>1638.68</v>
      </c>
      <c r="U4061" s="7">
        <v>12</v>
      </c>
      <c r="V4061" s="7">
        <v>0</v>
      </c>
      <c r="W4061" s="102">
        <v>196.64</v>
      </c>
      <c r="X4061" s="102">
        <v>0</v>
      </c>
      <c r="Y4061" s="102">
        <v>1835.3200000000002</v>
      </c>
      <c r="Z4061" s="7">
        <v>0</v>
      </c>
      <c r="AA4061" s="7">
        <v>0</v>
      </c>
    </row>
    <row r="4062" spans="1:27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M4062" t="s">
        <v>16080</v>
      </c>
      <c r="N4062" t="s">
        <v>16073</v>
      </c>
      <c r="O4062" s="7">
        <v>1</v>
      </c>
      <c r="P4062" t="s">
        <v>13428</v>
      </c>
      <c r="Q4062" s="102">
        <v>2699</v>
      </c>
      <c r="R4062" s="102">
        <v>2699</v>
      </c>
      <c r="S4062" s="102">
        <v>1638.68</v>
      </c>
      <c r="T4062">
        <v>1638.68</v>
      </c>
      <c r="U4062" s="7">
        <v>12</v>
      </c>
      <c r="V4062" s="7">
        <v>0</v>
      </c>
      <c r="W4062" s="102">
        <v>196.64</v>
      </c>
      <c r="X4062" s="102">
        <v>0</v>
      </c>
      <c r="Y4062" s="102">
        <v>1835.3200000000002</v>
      </c>
      <c r="Z4062" s="7">
        <v>0</v>
      </c>
      <c r="AA4062" s="7">
        <v>0</v>
      </c>
    </row>
    <row r="4063" spans="1:27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M4063" t="s">
        <v>16080</v>
      </c>
      <c r="N4063" t="s">
        <v>16072</v>
      </c>
      <c r="O4063" s="7">
        <v>1</v>
      </c>
      <c r="P4063" t="s">
        <v>13428</v>
      </c>
      <c r="Q4063" s="102">
        <v>1999</v>
      </c>
      <c r="R4063" s="102">
        <v>1999</v>
      </c>
      <c r="S4063" s="102">
        <v>1213.68</v>
      </c>
      <c r="T4063">
        <v>1213.68</v>
      </c>
      <c r="U4063" s="7">
        <v>12</v>
      </c>
      <c r="V4063" s="7">
        <v>0</v>
      </c>
      <c r="W4063" s="102">
        <v>145.63999999999999</v>
      </c>
      <c r="X4063" s="102">
        <v>0</v>
      </c>
      <c r="Y4063" s="102">
        <v>1359.3200000000002</v>
      </c>
      <c r="Z4063" s="7">
        <v>0</v>
      </c>
      <c r="AA4063" s="7">
        <v>0</v>
      </c>
    </row>
    <row r="4064" spans="1:27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M4064" t="s">
        <v>16080</v>
      </c>
      <c r="N4064" t="s">
        <v>16071</v>
      </c>
      <c r="O4064" s="7">
        <v>1</v>
      </c>
      <c r="P4064" t="s">
        <v>13428</v>
      </c>
      <c r="Q4064" s="102">
        <v>1999</v>
      </c>
      <c r="R4064" s="102">
        <v>1999</v>
      </c>
      <c r="S4064" s="102">
        <v>1213.68</v>
      </c>
      <c r="T4064">
        <v>1213.68</v>
      </c>
      <c r="U4064" s="7">
        <v>12</v>
      </c>
      <c r="V4064" s="7">
        <v>0</v>
      </c>
      <c r="W4064" s="102">
        <v>145.63999999999999</v>
      </c>
      <c r="X4064" s="102">
        <v>0</v>
      </c>
      <c r="Y4064" s="102">
        <v>1359.3200000000002</v>
      </c>
      <c r="Z4064" s="7">
        <v>0</v>
      </c>
      <c r="AA4064" s="7">
        <v>0</v>
      </c>
    </row>
    <row r="4065" spans="1:27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M4065" t="s">
        <v>16080</v>
      </c>
      <c r="N4065" t="s">
        <v>16073</v>
      </c>
      <c r="O4065" s="7">
        <v>1</v>
      </c>
      <c r="P4065" t="s">
        <v>13428</v>
      </c>
      <c r="Q4065" s="102">
        <v>1999</v>
      </c>
      <c r="R4065" s="102">
        <v>1999</v>
      </c>
      <c r="S4065" s="102">
        <v>1213.68</v>
      </c>
      <c r="T4065">
        <v>1213.68</v>
      </c>
      <c r="U4065" s="7">
        <v>12</v>
      </c>
      <c r="V4065" s="7">
        <v>0</v>
      </c>
      <c r="W4065" s="102">
        <v>145.63999999999999</v>
      </c>
      <c r="X4065" s="102">
        <v>0</v>
      </c>
      <c r="Y4065" s="102">
        <v>1359.3200000000002</v>
      </c>
      <c r="Z4065" s="7">
        <v>0</v>
      </c>
      <c r="AA4065" s="7">
        <v>0</v>
      </c>
    </row>
    <row r="4066" spans="1:27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M4066" t="s">
        <v>16080</v>
      </c>
      <c r="N4066" t="s">
        <v>16074</v>
      </c>
      <c r="O4066" s="7">
        <v>1</v>
      </c>
      <c r="P4066" t="s">
        <v>13428</v>
      </c>
      <c r="Q4066" s="102">
        <v>1999</v>
      </c>
      <c r="R4066" s="102">
        <v>1999</v>
      </c>
      <c r="S4066" s="102">
        <v>1213.68</v>
      </c>
      <c r="T4066">
        <v>1213.68</v>
      </c>
      <c r="U4066" s="7">
        <v>12</v>
      </c>
      <c r="V4066" s="7">
        <v>0</v>
      </c>
      <c r="W4066" s="102">
        <v>145.63999999999999</v>
      </c>
      <c r="X4066" s="102">
        <v>0</v>
      </c>
      <c r="Y4066" s="102">
        <v>1359.3200000000002</v>
      </c>
      <c r="Z4066" s="7">
        <v>0</v>
      </c>
      <c r="AA4066" s="7">
        <v>0</v>
      </c>
    </row>
    <row r="4067" spans="1:27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M4067" t="s">
        <v>16080</v>
      </c>
      <c r="N4067" t="s">
        <v>16072</v>
      </c>
      <c r="O4067" s="7">
        <v>1</v>
      </c>
      <c r="P4067" t="s">
        <v>13428</v>
      </c>
      <c r="Q4067" s="102">
        <v>2999</v>
      </c>
      <c r="R4067" s="102">
        <v>2999</v>
      </c>
      <c r="S4067" s="102">
        <v>1820.82</v>
      </c>
      <c r="T4067">
        <v>1820.82</v>
      </c>
      <c r="U4067" s="7">
        <v>12</v>
      </c>
      <c r="V4067" s="7">
        <v>0</v>
      </c>
      <c r="W4067" s="102">
        <v>218.5</v>
      </c>
      <c r="X4067" s="102">
        <v>0</v>
      </c>
      <c r="Y4067" s="102">
        <v>2039.32</v>
      </c>
      <c r="Z4067" s="7">
        <v>0</v>
      </c>
      <c r="AA4067" s="7">
        <v>0</v>
      </c>
    </row>
    <row r="4068" spans="1:27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M4068" t="s">
        <v>16080</v>
      </c>
      <c r="N4068">
        <v>36</v>
      </c>
      <c r="O4068" s="7">
        <v>1</v>
      </c>
      <c r="P4068" t="s">
        <v>13428</v>
      </c>
      <c r="Q4068" s="102">
        <v>2099</v>
      </c>
      <c r="R4068" s="102">
        <v>2099</v>
      </c>
      <c r="S4068" s="102">
        <v>1274.3900000000001</v>
      </c>
      <c r="T4068">
        <v>1274.3900000000001</v>
      </c>
      <c r="U4068" s="7">
        <v>12</v>
      </c>
      <c r="V4068" s="7">
        <v>0</v>
      </c>
      <c r="W4068" s="102">
        <v>152.93</v>
      </c>
      <c r="X4068" s="102">
        <v>0</v>
      </c>
      <c r="Y4068" s="102">
        <v>1427.3200000000002</v>
      </c>
      <c r="Z4068" s="7">
        <v>0</v>
      </c>
      <c r="AA4068" s="7">
        <v>0</v>
      </c>
    </row>
    <row r="4069" spans="1:27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M4069" t="s">
        <v>16080</v>
      </c>
      <c r="N4069">
        <v>34</v>
      </c>
      <c r="O4069" s="7">
        <v>1</v>
      </c>
      <c r="P4069" t="s">
        <v>13428</v>
      </c>
      <c r="Q4069" s="102">
        <v>2099</v>
      </c>
      <c r="R4069" s="102">
        <v>2099</v>
      </c>
      <c r="S4069" s="102">
        <v>1274.3900000000001</v>
      </c>
      <c r="T4069">
        <v>1274.3900000000001</v>
      </c>
      <c r="U4069" s="7">
        <v>12</v>
      </c>
      <c r="V4069" s="7">
        <v>0</v>
      </c>
      <c r="W4069" s="102">
        <v>152.93</v>
      </c>
      <c r="X4069" s="102">
        <v>0</v>
      </c>
      <c r="Y4069" s="102">
        <v>1427.3200000000002</v>
      </c>
      <c r="Z4069" s="7">
        <v>0</v>
      </c>
      <c r="AA4069" s="7">
        <v>0</v>
      </c>
    </row>
    <row r="4070" spans="1:27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M4070" t="s">
        <v>16080</v>
      </c>
      <c r="N4070" t="s">
        <v>16073</v>
      </c>
      <c r="O4070" s="7">
        <v>1</v>
      </c>
      <c r="P4070" t="s">
        <v>13428</v>
      </c>
      <c r="Q4070" s="102">
        <v>2999</v>
      </c>
      <c r="R4070" s="102">
        <v>2999</v>
      </c>
      <c r="S4070" s="102">
        <v>1820.82</v>
      </c>
      <c r="T4070">
        <v>1820.82</v>
      </c>
      <c r="U4070" s="7">
        <v>12</v>
      </c>
      <c r="V4070" s="7">
        <v>0</v>
      </c>
      <c r="W4070" s="102">
        <v>218.5</v>
      </c>
      <c r="X4070" s="102">
        <v>0</v>
      </c>
      <c r="Y4070" s="102">
        <v>2039.32</v>
      </c>
      <c r="Z4070" s="7">
        <v>0</v>
      </c>
      <c r="AA4070" s="7">
        <v>0</v>
      </c>
    </row>
    <row r="4071" spans="1:27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M4071" t="s">
        <v>16080</v>
      </c>
      <c r="N4071" t="s">
        <v>16074</v>
      </c>
      <c r="O4071" s="7">
        <v>1</v>
      </c>
      <c r="P4071" t="s">
        <v>13428</v>
      </c>
      <c r="Q4071" s="102">
        <v>2999</v>
      </c>
      <c r="R4071" s="102">
        <v>2999</v>
      </c>
      <c r="S4071" s="102">
        <v>1820.82</v>
      </c>
      <c r="T4071">
        <v>1820.82</v>
      </c>
      <c r="U4071" s="7">
        <v>12</v>
      </c>
      <c r="V4071" s="7">
        <v>0</v>
      </c>
      <c r="W4071" s="102">
        <v>218.5</v>
      </c>
      <c r="X4071" s="102">
        <v>0</v>
      </c>
      <c r="Y4071" s="102">
        <v>2039.32</v>
      </c>
      <c r="Z4071" s="7">
        <v>0</v>
      </c>
      <c r="AA4071" s="7">
        <v>0</v>
      </c>
    </row>
    <row r="4072" spans="1:27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M4072" t="s">
        <v>16080</v>
      </c>
      <c r="N4072" t="s">
        <v>16071</v>
      </c>
      <c r="O4072" s="7">
        <v>1</v>
      </c>
      <c r="P4072" t="s">
        <v>13428</v>
      </c>
      <c r="Q4072" s="102">
        <v>2999</v>
      </c>
      <c r="R4072" s="102">
        <v>2999</v>
      </c>
      <c r="S4072" s="102">
        <v>1820.82</v>
      </c>
      <c r="T4072">
        <v>1820.82</v>
      </c>
      <c r="U4072" s="7">
        <v>12</v>
      </c>
      <c r="V4072" s="7">
        <v>0</v>
      </c>
      <c r="W4072" s="102">
        <v>218.5</v>
      </c>
      <c r="X4072" s="102">
        <v>0</v>
      </c>
      <c r="Y4072" s="102">
        <v>2039.32</v>
      </c>
      <c r="Z4072" s="7">
        <v>0</v>
      </c>
      <c r="AA4072" s="7">
        <v>0</v>
      </c>
    </row>
    <row r="4073" spans="1:27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M4073" t="s">
        <v>16080</v>
      </c>
      <c r="N4073" t="s">
        <v>16074</v>
      </c>
      <c r="O4073" s="7">
        <v>1</v>
      </c>
      <c r="P4073" t="s">
        <v>13428</v>
      </c>
      <c r="Q4073" s="102">
        <v>2499</v>
      </c>
      <c r="R4073" s="102">
        <v>2499</v>
      </c>
      <c r="S4073" s="102">
        <v>1517.25</v>
      </c>
      <c r="T4073">
        <v>1517.25</v>
      </c>
      <c r="U4073" s="7">
        <v>12</v>
      </c>
      <c r="V4073" s="7">
        <v>0</v>
      </c>
      <c r="W4073" s="102">
        <v>182.07</v>
      </c>
      <c r="X4073" s="102">
        <v>0</v>
      </c>
      <c r="Y4073" s="102">
        <v>1699.32</v>
      </c>
      <c r="Z4073" s="7">
        <v>0</v>
      </c>
      <c r="AA4073" s="7">
        <v>0</v>
      </c>
    </row>
    <row r="4074" spans="1:27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M4074" t="s">
        <v>16080</v>
      </c>
      <c r="N4074" t="s">
        <v>16071</v>
      </c>
      <c r="O4074" s="7">
        <v>1</v>
      </c>
      <c r="P4074" t="s">
        <v>13428</v>
      </c>
      <c r="Q4074" s="102">
        <v>2499</v>
      </c>
      <c r="R4074" s="102">
        <v>2499</v>
      </c>
      <c r="S4074" s="102">
        <v>1517.25</v>
      </c>
      <c r="T4074">
        <v>1517.25</v>
      </c>
      <c r="U4074" s="7">
        <v>12</v>
      </c>
      <c r="V4074" s="7">
        <v>0</v>
      </c>
      <c r="W4074" s="102">
        <v>182.07</v>
      </c>
      <c r="X4074" s="102">
        <v>0</v>
      </c>
      <c r="Y4074" s="102">
        <v>1699.32</v>
      </c>
      <c r="Z4074" s="7">
        <v>0</v>
      </c>
      <c r="AA4074" s="7">
        <v>0</v>
      </c>
    </row>
    <row r="4075" spans="1:27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M4075" t="s">
        <v>16080</v>
      </c>
      <c r="N4075" t="s">
        <v>16072</v>
      </c>
      <c r="O4075" s="7">
        <v>1</v>
      </c>
      <c r="P4075" t="s">
        <v>13428</v>
      </c>
      <c r="Q4075" s="102">
        <v>2499</v>
      </c>
      <c r="R4075" s="102">
        <v>2499</v>
      </c>
      <c r="S4075" s="102">
        <v>1517.25</v>
      </c>
      <c r="T4075">
        <v>1517.25</v>
      </c>
      <c r="U4075" s="7">
        <v>12</v>
      </c>
      <c r="V4075" s="7">
        <v>0</v>
      </c>
      <c r="W4075" s="102">
        <v>182.07</v>
      </c>
      <c r="X4075" s="102">
        <v>0</v>
      </c>
      <c r="Y4075" s="102">
        <v>1699.32</v>
      </c>
      <c r="Z4075" s="7">
        <v>0</v>
      </c>
      <c r="AA4075" s="7">
        <v>0</v>
      </c>
    </row>
    <row r="4076" spans="1:27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M4076" t="s">
        <v>16080</v>
      </c>
      <c r="N4076">
        <v>32</v>
      </c>
      <c r="O4076" s="7">
        <v>1</v>
      </c>
      <c r="P4076" t="s">
        <v>13428</v>
      </c>
      <c r="Q4076" s="102">
        <v>2099</v>
      </c>
      <c r="R4076" s="102">
        <v>2099</v>
      </c>
      <c r="S4076" s="102">
        <v>1274.3900000000001</v>
      </c>
      <c r="T4076">
        <v>1274.3900000000001</v>
      </c>
      <c r="U4076" s="7">
        <v>12</v>
      </c>
      <c r="V4076" s="7">
        <v>0</v>
      </c>
      <c r="W4076" s="102">
        <v>152.93</v>
      </c>
      <c r="X4076" s="102">
        <v>0</v>
      </c>
      <c r="Y4076" s="102">
        <v>1427.3200000000002</v>
      </c>
      <c r="Z4076" s="7">
        <v>0</v>
      </c>
      <c r="AA4076" s="7">
        <v>0</v>
      </c>
    </row>
    <row r="4077" spans="1:27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M4077" t="s">
        <v>16080</v>
      </c>
      <c r="N4077" t="s">
        <v>16073</v>
      </c>
      <c r="O4077" s="7">
        <v>1</v>
      </c>
      <c r="P4077" t="s">
        <v>13428</v>
      </c>
      <c r="Q4077" s="102">
        <v>2499</v>
      </c>
      <c r="R4077" s="102">
        <v>2499</v>
      </c>
      <c r="S4077" s="102">
        <v>1517.25</v>
      </c>
      <c r="T4077">
        <v>1517.25</v>
      </c>
      <c r="U4077" s="7">
        <v>12</v>
      </c>
      <c r="V4077" s="7">
        <v>0</v>
      </c>
      <c r="W4077" s="102">
        <v>182.07</v>
      </c>
      <c r="X4077" s="102">
        <v>0</v>
      </c>
      <c r="Y4077" s="102">
        <v>1699.32</v>
      </c>
      <c r="Z4077" s="7">
        <v>0</v>
      </c>
      <c r="AA4077" s="7">
        <v>0</v>
      </c>
    </row>
    <row r="4078" spans="1:27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M4078" t="s">
        <v>16080</v>
      </c>
      <c r="N4078">
        <v>36</v>
      </c>
      <c r="O4078" s="7">
        <v>1</v>
      </c>
      <c r="P4078" t="s">
        <v>13428</v>
      </c>
      <c r="Q4078" s="102">
        <v>2199</v>
      </c>
      <c r="R4078" s="102">
        <v>2199</v>
      </c>
      <c r="S4078" s="102">
        <v>1335.11</v>
      </c>
      <c r="T4078">
        <v>1335.11</v>
      </c>
      <c r="U4078" s="7">
        <v>12</v>
      </c>
      <c r="V4078" s="7">
        <v>0</v>
      </c>
      <c r="W4078" s="102">
        <v>160.21</v>
      </c>
      <c r="X4078" s="102">
        <v>0</v>
      </c>
      <c r="Y4078" s="102">
        <v>1495.32</v>
      </c>
      <c r="Z4078" s="7">
        <v>0</v>
      </c>
      <c r="AA4078" s="7">
        <v>0</v>
      </c>
    </row>
    <row r="4079" spans="1:27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M4079" t="s">
        <v>16080</v>
      </c>
      <c r="N4079">
        <v>36</v>
      </c>
      <c r="O4079" s="7">
        <v>1</v>
      </c>
      <c r="P4079" t="s">
        <v>13428</v>
      </c>
      <c r="Q4079" s="102">
        <v>2199</v>
      </c>
      <c r="R4079" s="102">
        <v>2199</v>
      </c>
      <c r="S4079" s="102">
        <v>1335.11</v>
      </c>
      <c r="T4079">
        <v>1335.11</v>
      </c>
      <c r="U4079" s="7">
        <v>12</v>
      </c>
      <c r="V4079" s="7">
        <v>0</v>
      </c>
      <c r="W4079" s="102">
        <v>160.21</v>
      </c>
      <c r="X4079" s="102">
        <v>0</v>
      </c>
      <c r="Y4079" s="102">
        <v>1495.32</v>
      </c>
      <c r="Z4079" s="7">
        <v>0</v>
      </c>
      <c r="AA4079" s="7">
        <v>0</v>
      </c>
    </row>
    <row r="4080" spans="1:27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M4080" t="s">
        <v>16080</v>
      </c>
      <c r="N4080">
        <v>34</v>
      </c>
      <c r="O4080" s="7">
        <v>1</v>
      </c>
      <c r="P4080" t="s">
        <v>13428</v>
      </c>
      <c r="Q4080" s="102">
        <v>2199</v>
      </c>
      <c r="R4080" s="102">
        <v>2199</v>
      </c>
      <c r="S4080" s="102">
        <v>1335.11</v>
      </c>
      <c r="T4080">
        <v>1335.11</v>
      </c>
      <c r="U4080" s="7">
        <v>12</v>
      </c>
      <c r="V4080" s="7">
        <v>0</v>
      </c>
      <c r="W4080" s="102">
        <v>160.21</v>
      </c>
      <c r="X4080" s="102">
        <v>0</v>
      </c>
      <c r="Y4080" s="102">
        <v>1495.32</v>
      </c>
      <c r="Z4080" s="7">
        <v>0</v>
      </c>
      <c r="AA4080" s="7">
        <v>0</v>
      </c>
    </row>
    <row r="4081" spans="1:27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M4081" t="s">
        <v>16080</v>
      </c>
      <c r="N4081">
        <v>30</v>
      </c>
      <c r="O4081" s="7">
        <v>1</v>
      </c>
      <c r="P4081" t="s">
        <v>13428</v>
      </c>
      <c r="Q4081" s="102">
        <v>2199</v>
      </c>
      <c r="R4081" s="102">
        <v>2199</v>
      </c>
      <c r="S4081" s="102">
        <v>1335.11</v>
      </c>
      <c r="T4081">
        <v>1335.11</v>
      </c>
      <c r="U4081" s="7">
        <v>12</v>
      </c>
      <c r="V4081" s="7">
        <v>0</v>
      </c>
      <c r="W4081" s="102">
        <v>160.21</v>
      </c>
      <c r="X4081" s="102">
        <v>0</v>
      </c>
      <c r="Y4081" s="102">
        <v>1495.32</v>
      </c>
      <c r="Z4081" s="7">
        <v>0</v>
      </c>
      <c r="AA4081" s="7">
        <v>0</v>
      </c>
    </row>
    <row r="4082" spans="1:27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M4082" t="s">
        <v>16080</v>
      </c>
      <c r="N4082">
        <v>34</v>
      </c>
      <c r="O4082" s="7">
        <v>1</v>
      </c>
      <c r="P4082" t="s">
        <v>13428</v>
      </c>
      <c r="Q4082" s="102">
        <v>2199</v>
      </c>
      <c r="R4082" s="102">
        <v>2199</v>
      </c>
      <c r="S4082" s="102">
        <v>1335.11</v>
      </c>
      <c r="T4082">
        <v>1335.11</v>
      </c>
      <c r="U4082" s="7">
        <v>12</v>
      </c>
      <c r="V4082" s="7">
        <v>0</v>
      </c>
      <c r="W4082" s="102">
        <v>160.21</v>
      </c>
      <c r="X4082" s="102">
        <v>0</v>
      </c>
      <c r="Y4082" s="102">
        <v>1495.32</v>
      </c>
      <c r="Z4082" s="7">
        <v>0</v>
      </c>
      <c r="AA4082" s="7">
        <v>0</v>
      </c>
    </row>
    <row r="4083" spans="1:27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M4083" t="s">
        <v>16080</v>
      </c>
      <c r="N4083">
        <v>32</v>
      </c>
      <c r="O4083" s="7">
        <v>1</v>
      </c>
      <c r="P4083" t="s">
        <v>13428</v>
      </c>
      <c r="Q4083" s="102">
        <v>2199</v>
      </c>
      <c r="R4083" s="102">
        <v>2199</v>
      </c>
      <c r="S4083" s="102">
        <v>1335.11</v>
      </c>
      <c r="T4083">
        <v>1335.11</v>
      </c>
      <c r="U4083" s="7">
        <v>12</v>
      </c>
      <c r="V4083" s="7">
        <v>0</v>
      </c>
      <c r="W4083" s="102">
        <v>160.21</v>
      </c>
      <c r="X4083" s="102">
        <v>0</v>
      </c>
      <c r="Y4083" s="102">
        <v>1495.32</v>
      </c>
      <c r="Z4083" s="7">
        <v>0</v>
      </c>
      <c r="AA4083" s="7">
        <v>0</v>
      </c>
    </row>
    <row r="4084" spans="1:27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M4084" t="s">
        <v>16080</v>
      </c>
      <c r="N4084">
        <v>30</v>
      </c>
      <c r="O4084" s="7">
        <v>1</v>
      </c>
      <c r="P4084" t="s">
        <v>13428</v>
      </c>
      <c r="Q4084" s="102">
        <v>2199</v>
      </c>
      <c r="R4084" s="102">
        <v>2199</v>
      </c>
      <c r="S4084" s="102">
        <v>1335.11</v>
      </c>
      <c r="T4084">
        <v>1335.11</v>
      </c>
      <c r="U4084" s="7">
        <v>12</v>
      </c>
      <c r="V4084" s="7">
        <v>0</v>
      </c>
      <c r="W4084" s="102">
        <v>160.21</v>
      </c>
      <c r="X4084" s="102">
        <v>0</v>
      </c>
      <c r="Y4084" s="102">
        <v>1495.32</v>
      </c>
      <c r="Z4084" s="7">
        <v>0</v>
      </c>
      <c r="AA4084" s="7">
        <v>0</v>
      </c>
    </row>
    <row r="4085" spans="1:27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M4085" t="s">
        <v>16080</v>
      </c>
      <c r="N4085" t="s">
        <v>16071</v>
      </c>
      <c r="O4085" s="7">
        <v>1</v>
      </c>
      <c r="P4085" t="s">
        <v>13428</v>
      </c>
      <c r="Q4085" s="102">
        <v>2499</v>
      </c>
      <c r="R4085" s="102">
        <v>2499</v>
      </c>
      <c r="S4085" s="102">
        <v>1517.25</v>
      </c>
      <c r="T4085">
        <v>1517.25</v>
      </c>
      <c r="U4085" s="7">
        <v>12</v>
      </c>
      <c r="V4085" s="7">
        <v>0</v>
      </c>
      <c r="W4085" s="102">
        <v>182.07</v>
      </c>
      <c r="X4085" s="102">
        <v>0</v>
      </c>
      <c r="Y4085" s="102">
        <v>1699.32</v>
      </c>
      <c r="Z4085" s="7">
        <v>0</v>
      </c>
      <c r="AA4085" s="7">
        <v>0</v>
      </c>
    </row>
    <row r="4086" spans="1:27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M4086" t="s">
        <v>16080</v>
      </c>
      <c r="N4086" t="s">
        <v>16074</v>
      </c>
      <c r="O4086" s="7">
        <v>1</v>
      </c>
      <c r="P4086" t="s">
        <v>13428</v>
      </c>
      <c r="Q4086" s="102">
        <v>2499</v>
      </c>
      <c r="R4086" s="102">
        <v>2499</v>
      </c>
      <c r="S4086" s="102">
        <v>1517.25</v>
      </c>
      <c r="T4086">
        <v>1517.25</v>
      </c>
      <c r="U4086" s="7">
        <v>12</v>
      </c>
      <c r="V4086" s="7">
        <v>0</v>
      </c>
      <c r="W4086" s="102">
        <v>182.07</v>
      </c>
      <c r="X4086" s="102">
        <v>0</v>
      </c>
      <c r="Y4086" s="102">
        <v>1699.32</v>
      </c>
      <c r="Z4086" s="7">
        <v>0</v>
      </c>
      <c r="AA4086" s="7">
        <v>0</v>
      </c>
    </row>
    <row r="4087" spans="1:27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M4087" t="s">
        <v>16080</v>
      </c>
      <c r="N4087" t="s">
        <v>16073</v>
      </c>
      <c r="O4087" s="7">
        <v>1</v>
      </c>
      <c r="P4087" t="s">
        <v>13428</v>
      </c>
      <c r="Q4087" s="102">
        <v>2499</v>
      </c>
      <c r="R4087" s="102">
        <v>2499</v>
      </c>
      <c r="S4087" s="102">
        <v>1517.25</v>
      </c>
      <c r="T4087">
        <v>1517.25</v>
      </c>
      <c r="U4087" s="7">
        <v>12</v>
      </c>
      <c r="V4087" s="7">
        <v>0</v>
      </c>
      <c r="W4087" s="102">
        <v>182.07</v>
      </c>
      <c r="X4087" s="102">
        <v>0</v>
      </c>
      <c r="Y4087" s="102">
        <v>1699.32</v>
      </c>
      <c r="Z4087" s="7">
        <v>0</v>
      </c>
      <c r="AA4087" s="7">
        <v>0</v>
      </c>
    </row>
    <row r="4088" spans="1:27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M4088" t="s">
        <v>16080</v>
      </c>
      <c r="N4088">
        <v>36</v>
      </c>
      <c r="O4088" s="7">
        <v>1</v>
      </c>
      <c r="P4088" t="s">
        <v>13428</v>
      </c>
      <c r="Q4088" s="102">
        <v>2099</v>
      </c>
      <c r="R4088" s="102">
        <v>2099</v>
      </c>
      <c r="S4088" s="102">
        <v>1274.3900000000001</v>
      </c>
      <c r="T4088">
        <v>1274.3900000000001</v>
      </c>
      <c r="U4088" s="7">
        <v>12</v>
      </c>
      <c r="V4088" s="7">
        <v>0</v>
      </c>
      <c r="W4088" s="102">
        <v>152.93</v>
      </c>
      <c r="X4088" s="102">
        <v>0</v>
      </c>
      <c r="Y4088" s="102">
        <v>1427.3200000000002</v>
      </c>
      <c r="Z4088" s="7">
        <v>0</v>
      </c>
      <c r="AA4088" s="7">
        <v>0</v>
      </c>
    </row>
    <row r="4089" spans="1:27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M4089" t="s">
        <v>16080</v>
      </c>
      <c r="N4089">
        <v>34</v>
      </c>
      <c r="O4089" s="7">
        <v>1</v>
      </c>
      <c r="P4089" t="s">
        <v>13428</v>
      </c>
      <c r="Q4089" s="102">
        <v>2099</v>
      </c>
      <c r="R4089" s="102">
        <v>2099</v>
      </c>
      <c r="S4089" s="102">
        <v>1274.3900000000001</v>
      </c>
      <c r="T4089">
        <v>1274.3900000000001</v>
      </c>
      <c r="U4089" s="7">
        <v>12</v>
      </c>
      <c r="V4089" s="7">
        <v>0</v>
      </c>
      <c r="W4089" s="102">
        <v>152.93</v>
      </c>
      <c r="X4089" s="102">
        <v>0</v>
      </c>
      <c r="Y4089" s="102">
        <v>1427.3200000000002</v>
      </c>
      <c r="Z4089" s="7">
        <v>0</v>
      </c>
      <c r="AA4089" s="7">
        <v>0</v>
      </c>
    </row>
    <row r="4090" spans="1:27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M4090" t="s">
        <v>16080</v>
      </c>
      <c r="N4090">
        <v>32</v>
      </c>
      <c r="O4090" s="7">
        <v>1</v>
      </c>
      <c r="P4090" t="s">
        <v>13428</v>
      </c>
      <c r="Q4090" s="102">
        <v>2099</v>
      </c>
      <c r="R4090" s="102">
        <v>2099</v>
      </c>
      <c r="S4090" s="102">
        <v>1274.3900000000001</v>
      </c>
      <c r="T4090">
        <v>1274.3900000000001</v>
      </c>
      <c r="U4090" s="7">
        <v>12</v>
      </c>
      <c r="V4090" s="7">
        <v>0</v>
      </c>
      <c r="W4090" s="102">
        <v>152.93</v>
      </c>
      <c r="X4090" s="102">
        <v>0</v>
      </c>
      <c r="Y4090" s="102">
        <v>1427.3200000000002</v>
      </c>
      <c r="Z4090" s="7">
        <v>0</v>
      </c>
      <c r="AA4090" s="7">
        <v>0</v>
      </c>
    </row>
    <row r="4091" spans="1:27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M4091" t="s">
        <v>16080</v>
      </c>
      <c r="N4091" t="s">
        <v>16072</v>
      </c>
      <c r="O4091" s="7">
        <v>1</v>
      </c>
      <c r="P4091" t="s">
        <v>13428</v>
      </c>
      <c r="Q4091" s="102">
        <v>2499</v>
      </c>
      <c r="R4091" s="102">
        <v>2499</v>
      </c>
      <c r="S4091" s="102">
        <v>1517.25</v>
      </c>
      <c r="T4091">
        <v>1517.25</v>
      </c>
      <c r="U4091" s="7">
        <v>12</v>
      </c>
      <c r="V4091" s="7">
        <v>0</v>
      </c>
      <c r="W4091" s="102">
        <v>182.07</v>
      </c>
      <c r="X4091" s="102">
        <v>0</v>
      </c>
      <c r="Y4091" s="102">
        <v>1699.32</v>
      </c>
      <c r="Z4091" s="7">
        <v>0</v>
      </c>
      <c r="AA4091" s="7">
        <v>0</v>
      </c>
    </row>
    <row r="4092" spans="1:27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M4092" t="s">
        <v>16080</v>
      </c>
      <c r="N4092">
        <v>32</v>
      </c>
      <c r="O4092" s="7">
        <v>1</v>
      </c>
      <c r="P4092" t="s">
        <v>13428</v>
      </c>
      <c r="Q4092" s="102">
        <v>2199</v>
      </c>
      <c r="R4092" s="102">
        <v>2199</v>
      </c>
      <c r="S4092" s="102">
        <v>1335.11</v>
      </c>
      <c r="T4092">
        <v>1335.11</v>
      </c>
      <c r="U4092" s="7">
        <v>12</v>
      </c>
      <c r="V4092" s="7">
        <v>0</v>
      </c>
      <c r="W4092" s="102">
        <v>160.21</v>
      </c>
      <c r="X4092" s="102">
        <v>0</v>
      </c>
      <c r="Y4092" s="102">
        <v>1495.32</v>
      </c>
      <c r="Z4092" s="7">
        <v>0</v>
      </c>
      <c r="AA4092" s="7">
        <v>0</v>
      </c>
    </row>
    <row r="4093" spans="1:27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M4093" t="s">
        <v>16080</v>
      </c>
      <c r="N4093">
        <v>32</v>
      </c>
      <c r="O4093" s="7">
        <v>1</v>
      </c>
      <c r="P4093" t="s">
        <v>13428</v>
      </c>
      <c r="Q4093" s="102">
        <v>2099</v>
      </c>
      <c r="R4093" s="102">
        <v>2099</v>
      </c>
      <c r="S4093" s="102">
        <v>1274.3900000000001</v>
      </c>
      <c r="T4093">
        <v>1274.3900000000001</v>
      </c>
      <c r="U4093" s="7">
        <v>12</v>
      </c>
      <c r="V4093" s="7">
        <v>0</v>
      </c>
      <c r="W4093" s="102">
        <v>152.93</v>
      </c>
      <c r="X4093" s="102">
        <v>0</v>
      </c>
      <c r="Y4093" s="102">
        <v>1427.3200000000002</v>
      </c>
      <c r="Z4093" s="7">
        <v>0</v>
      </c>
      <c r="AA4093" s="7">
        <v>0</v>
      </c>
    </row>
    <row r="4094" spans="1:27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M4094" t="s">
        <v>16080</v>
      </c>
      <c r="N4094" t="s">
        <v>16072</v>
      </c>
      <c r="O4094" s="7">
        <v>1</v>
      </c>
      <c r="P4094" t="s">
        <v>13428</v>
      </c>
      <c r="Q4094" s="102">
        <v>2699</v>
      </c>
      <c r="R4094" s="102">
        <v>2699</v>
      </c>
      <c r="S4094" s="102">
        <v>1638.68</v>
      </c>
      <c r="T4094">
        <v>1638.68</v>
      </c>
      <c r="U4094" s="7">
        <v>12</v>
      </c>
      <c r="V4094" s="7">
        <v>0</v>
      </c>
      <c r="W4094" s="102">
        <v>196.64</v>
      </c>
      <c r="X4094" s="102">
        <v>0</v>
      </c>
      <c r="Y4094" s="102">
        <v>1835.3200000000002</v>
      </c>
      <c r="Z4094" s="7">
        <v>0</v>
      </c>
      <c r="AA4094" s="7">
        <v>0</v>
      </c>
    </row>
    <row r="4095" spans="1:27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M4095" t="s">
        <v>16080</v>
      </c>
      <c r="N4095" t="s">
        <v>16071</v>
      </c>
      <c r="O4095" s="7">
        <v>1</v>
      </c>
      <c r="P4095" t="s">
        <v>13428</v>
      </c>
      <c r="Q4095" s="102">
        <v>2699</v>
      </c>
      <c r="R4095" s="102">
        <v>2699</v>
      </c>
      <c r="S4095" s="102">
        <v>1638.68</v>
      </c>
      <c r="T4095">
        <v>1638.68</v>
      </c>
      <c r="U4095" s="7">
        <v>12</v>
      </c>
      <c r="V4095" s="7">
        <v>0</v>
      </c>
      <c r="W4095" s="102">
        <v>196.64</v>
      </c>
      <c r="X4095" s="102">
        <v>0</v>
      </c>
      <c r="Y4095" s="102">
        <v>1835.3200000000002</v>
      </c>
      <c r="Z4095" s="7">
        <v>0</v>
      </c>
      <c r="AA4095" s="7">
        <v>0</v>
      </c>
    </row>
    <row r="4096" spans="1:27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M4096" t="s">
        <v>16080</v>
      </c>
      <c r="N4096" t="s">
        <v>16074</v>
      </c>
      <c r="O4096" s="7">
        <v>1</v>
      </c>
      <c r="P4096" t="s">
        <v>13428</v>
      </c>
      <c r="Q4096" s="102">
        <v>2699</v>
      </c>
      <c r="R4096" s="102">
        <v>2699</v>
      </c>
      <c r="S4096" s="102">
        <v>1638.68</v>
      </c>
      <c r="T4096">
        <v>1638.68</v>
      </c>
      <c r="U4096" s="7">
        <v>12</v>
      </c>
      <c r="V4096" s="7">
        <v>0</v>
      </c>
      <c r="W4096" s="102">
        <v>196.64</v>
      </c>
      <c r="X4096" s="102">
        <v>0</v>
      </c>
      <c r="Y4096" s="102">
        <v>1835.3200000000002</v>
      </c>
      <c r="Z4096" s="7">
        <v>0</v>
      </c>
      <c r="AA4096" s="7">
        <v>0</v>
      </c>
    </row>
    <row r="4097" spans="1:27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M4097" t="s">
        <v>16080</v>
      </c>
      <c r="N4097" t="s">
        <v>16073</v>
      </c>
      <c r="O4097" s="7">
        <v>1</v>
      </c>
      <c r="P4097" t="s">
        <v>13428</v>
      </c>
      <c r="Q4097" s="102">
        <v>2699</v>
      </c>
      <c r="R4097" s="102">
        <v>2699</v>
      </c>
      <c r="S4097" s="102">
        <v>1638.68</v>
      </c>
      <c r="T4097">
        <v>1638.68</v>
      </c>
      <c r="U4097" s="7">
        <v>12</v>
      </c>
      <c r="V4097" s="7">
        <v>0</v>
      </c>
      <c r="W4097" s="102">
        <v>196.64</v>
      </c>
      <c r="X4097" s="102">
        <v>0</v>
      </c>
      <c r="Y4097" s="102">
        <v>1835.3200000000002</v>
      </c>
      <c r="Z4097" s="7">
        <v>0</v>
      </c>
      <c r="AA4097" s="7">
        <v>0</v>
      </c>
    </row>
    <row r="4098" spans="1:27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M4098" t="s">
        <v>16080</v>
      </c>
      <c r="N4098" t="s">
        <v>16072</v>
      </c>
      <c r="O4098" s="7">
        <v>1</v>
      </c>
      <c r="P4098" t="s">
        <v>13428</v>
      </c>
      <c r="Q4098" s="102">
        <v>2699</v>
      </c>
      <c r="R4098" s="102">
        <v>2699</v>
      </c>
      <c r="S4098" s="102">
        <v>1638.68</v>
      </c>
      <c r="T4098">
        <v>1638.68</v>
      </c>
      <c r="U4098" s="7">
        <v>12</v>
      </c>
      <c r="V4098" s="7">
        <v>0</v>
      </c>
      <c r="W4098" s="102">
        <v>196.64</v>
      </c>
      <c r="X4098" s="102">
        <v>0</v>
      </c>
      <c r="Y4098" s="102">
        <v>1835.3200000000002</v>
      </c>
      <c r="Z4098" s="7">
        <v>0</v>
      </c>
      <c r="AA4098" s="7">
        <v>0</v>
      </c>
    </row>
    <row r="4099" spans="1:27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M4099" t="s">
        <v>16080</v>
      </c>
      <c r="N4099" t="s">
        <v>16071</v>
      </c>
      <c r="O4099" s="7">
        <v>1</v>
      </c>
      <c r="P4099" t="s">
        <v>13428</v>
      </c>
      <c r="Q4099" s="102">
        <v>2699</v>
      </c>
      <c r="R4099" s="102">
        <v>2699</v>
      </c>
      <c r="S4099" s="102">
        <v>1638.68</v>
      </c>
      <c r="T4099">
        <v>1638.68</v>
      </c>
      <c r="U4099" s="7">
        <v>12</v>
      </c>
      <c r="V4099" s="7">
        <v>0</v>
      </c>
      <c r="W4099" s="102">
        <v>196.64</v>
      </c>
      <c r="X4099" s="102">
        <v>0</v>
      </c>
      <c r="Y4099" s="102">
        <v>1835.3200000000002</v>
      </c>
      <c r="Z4099" s="7">
        <v>0</v>
      </c>
      <c r="AA4099" s="7">
        <v>0</v>
      </c>
    </row>
    <row r="4100" spans="1:27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M4100" t="s">
        <v>16080</v>
      </c>
      <c r="N4100" t="s">
        <v>16074</v>
      </c>
      <c r="O4100" s="7">
        <v>1</v>
      </c>
      <c r="P4100" t="s">
        <v>13428</v>
      </c>
      <c r="Q4100" s="102">
        <v>2699</v>
      </c>
      <c r="R4100" s="102">
        <v>2699</v>
      </c>
      <c r="S4100" s="102">
        <v>1638.68</v>
      </c>
      <c r="T4100">
        <v>1638.68</v>
      </c>
      <c r="U4100" s="7">
        <v>12</v>
      </c>
      <c r="V4100" s="7">
        <v>0</v>
      </c>
      <c r="W4100" s="102">
        <v>196.64</v>
      </c>
      <c r="X4100" s="102">
        <v>0</v>
      </c>
      <c r="Y4100" s="102">
        <v>1835.3200000000002</v>
      </c>
      <c r="Z4100" s="7">
        <v>0</v>
      </c>
      <c r="AA4100" s="7">
        <v>0</v>
      </c>
    </row>
    <row r="4101" spans="1:27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M4101" t="s">
        <v>16080</v>
      </c>
      <c r="N4101" t="s">
        <v>16073</v>
      </c>
      <c r="O4101" s="7">
        <v>1</v>
      </c>
      <c r="P4101" t="s">
        <v>13428</v>
      </c>
      <c r="Q4101" s="102">
        <v>2699</v>
      </c>
      <c r="R4101" s="102">
        <v>2699</v>
      </c>
      <c r="S4101" s="102">
        <v>1638.68</v>
      </c>
      <c r="T4101">
        <v>1638.68</v>
      </c>
      <c r="U4101" s="7">
        <v>12</v>
      </c>
      <c r="V4101" s="7">
        <v>0</v>
      </c>
      <c r="W4101" s="102">
        <v>196.64</v>
      </c>
      <c r="X4101" s="102">
        <v>0</v>
      </c>
      <c r="Y4101" s="102">
        <v>1835.3200000000002</v>
      </c>
      <c r="Z4101" s="7">
        <v>0</v>
      </c>
      <c r="AA4101" s="7">
        <v>0</v>
      </c>
    </row>
    <row r="4102" spans="1:27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M4102" t="s">
        <v>16080</v>
      </c>
      <c r="N4102">
        <v>34</v>
      </c>
      <c r="O4102" s="7">
        <v>1</v>
      </c>
      <c r="P4102" t="s">
        <v>13428</v>
      </c>
      <c r="Q4102" s="102">
        <v>2099</v>
      </c>
      <c r="R4102" s="102">
        <v>2099</v>
      </c>
      <c r="S4102" s="102">
        <v>1274.3900000000001</v>
      </c>
      <c r="T4102">
        <v>1274.3900000000001</v>
      </c>
      <c r="U4102" s="7">
        <v>12</v>
      </c>
      <c r="V4102" s="7">
        <v>0</v>
      </c>
      <c r="W4102" s="102">
        <v>152.93</v>
      </c>
      <c r="X4102" s="102">
        <v>0</v>
      </c>
      <c r="Y4102" s="102">
        <v>1427.3200000000002</v>
      </c>
      <c r="Z4102" s="7">
        <v>0</v>
      </c>
      <c r="AA4102" s="7">
        <v>0</v>
      </c>
    </row>
    <row r="4103" spans="1:27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M4103" t="s">
        <v>16080</v>
      </c>
      <c r="N4103">
        <v>30</v>
      </c>
      <c r="O4103" s="7">
        <v>1</v>
      </c>
      <c r="P4103" t="s">
        <v>13428</v>
      </c>
      <c r="Q4103" s="102">
        <v>2099</v>
      </c>
      <c r="R4103" s="102">
        <v>2099</v>
      </c>
      <c r="S4103" s="102">
        <v>1274.3900000000001</v>
      </c>
      <c r="T4103">
        <v>1274.3900000000001</v>
      </c>
      <c r="U4103" s="7">
        <v>12</v>
      </c>
      <c r="V4103" s="7">
        <v>0</v>
      </c>
      <c r="W4103" s="102">
        <v>152.93</v>
      </c>
      <c r="X4103" s="102">
        <v>0</v>
      </c>
      <c r="Y4103" s="102">
        <v>1427.3200000000002</v>
      </c>
      <c r="Z4103" s="7">
        <v>0</v>
      </c>
      <c r="AA4103" s="7">
        <v>0</v>
      </c>
    </row>
    <row r="4104" spans="1:27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M4104" t="s">
        <v>16080</v>
      </c>
      <c r="N4104">
        <v>36</v>
      </c>
      <c r="O4104" s="7">
        <v>1</v>
      </c>
      <c r="P4104" t="s">
        <v>13428</v>
      </c>
      <c r="Q4104" s="102">
        <v>2099</v>
      </c>
      <c r="R4104" s="102">
        <v>2099</v>
      </c>
      <c r="S4104" s="102">
        <v>1274.3900000000001</v>
      </c>
      <c r="T4104">
        <v>1274.3900000000001</v>
      </c>
      <c r="U4104" s="7">
        <v>12</v>
      </c>
      <c r="V4104" s="7">
        <v>0</v>
      </c>
      <c r="W4104" s="102">
        <v>152.93</v>
      </c>
      <c r="X4104" s="102">
        <v>0</v>
      </c>
      <c r="Y4104" s="102">
        <v>1427.3200000000002</v>
      </c>
      <c r="Z4104" s="7">
        <v>0</v>
      </c>
      <c r="AA4104" s="7">
        <v>0</v>
      </c>
    </row>
    <row r="4105" spans="1:27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M4105" t="s">
        <v>16080</v>
      </c>
      <c r="N4105">
        <v>44</v>
      </c>
      <c r="O4105" s="7">
        <v>1</v>
      </c>
      <c r="P4105" t="s">
        <v>13428</v>
      </c>
      <c r="Q4105" s="102">
        <v>7999</v>
      </c>
      <c r="R4105" s="102">
        <v>7999</v>
      </c>
      <c r="S4105" s="102">
        <v>4856.54</v>
      </c>
      <c r="T4105">
        <v>4856.54</v>
      </c>
      <c r="U4105" s="7">
        <v>12</v>
      </c>
      <c r="V4105" s="7">
        <v>0</v>
      </c>
      <c r="W4105" s="102">
        <v>582.78</v>
      </c>
      <c r="X4105" s="102">
        <v>0</v>
      </c>
      <c r="Y4105" s="102">
        <v>5439.32</v>
      </c>
      <c r="Z4105" s="7">
        <v>0</v>
      </c>
      <c r="AA4105" s="7">
        <v>0</v>
      </c>
    </row>
    <row r="4106" spans="1:27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M4106" t="s">
        <v>16080</v>
      </c>
      <c r="N4106">
        <v>42</v>
      </c>
      <c r="O4106" s="7">
        <v>1</v>
      </c>
      <c r="P4106" t="s">
        <v>13428</v>
      </c>
      <c r="Q4106" s="102">
        <v>7999</v>
      </c>
      <c r="R4106" s="102">
        <v>7999</v>
      </c>
      <c r="S4106" s="102">
        <v>4856.54</v>
      </c>
      <c r="T4106">
        <v>4856.54</v>
      </c>
      <c r="U4106" s="7">
        <v>12</v>
      </c>
      <c r="V4106" s="7">
        <v>0</v>
      </c>
      <c r="W4106" s="102">
        <v>582.78</v>
      </c>
      <c r="X4106" s="102">
        <v>0</v>
      </c>
      <c r="Y4106" s="102">
        <v>5439.32</v>
      </c>
      <c r="Z4106" s="7">
        <v>0</v>
      </c>
      <c r="AA4106" s="7">
        <v>0</v>
      </c>
    </row>
    <row r="4107" spans="1:27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M4107" t="s">
        <v>16080</v>
      </c>
      <c r="N4107">
        <v>38</v>
      </c>
      <c r="O4107" s="7">
        <v>1</v>
      </c>
      <c r="P4107" t="s">
        <v>13428</v>
      </c>
      <c r="Q4107" s="102">
        <v>7999</v>
      </c>
      <c r="R4107" s="102">
        <v>7999</v>
      </c>
      <c r="S4107" s="102">
        <v>4856.54</v>
      </c>
      <c r="T4107">
        <v>4856.54</v>
      </c>
      <c r="U4107" s="7">
        <v>12</v>
      </c>
      <c r="V4107" s="7">
        <v>0</v>
      </c>
      <c r="W4107" s="102">
        <v>582.78</v>
      </c>
      <c r="X4107" s="102">
        <v>0</v>
      </c>
      <c r="Y4107" s="102">
        <v>5439.32</v>
      </c>
      <c r="Z4107" s="7">
        <v>0</v>
      </c>
      <c r="AA4107" s="7">
        <v>0</v>
      </c>
    </row>
    <row r="4108" spans="1:27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M4108" t="s">
        <v>16080</v>
      </c>
      <c r="N4108">
        <v>40</v>
      </c>
      <c r="O4108" s="7">
        <v>1</v>
      </c>
      <c r="P4108" t="s">
        <v>13428</v>
      </c>
      <c r="Q4108" s="102">
        <v>7999</v>
      </c>
      <c r="R4108" s="102">
        <v>7999</v>
      </c>
      <c r="S4108" s="102">
        <v>4856.54</v>
      </c>
      <c r="T4108">
        <v>4856.54</v>
      </c>
      <c r="U4108" s="7">
        <v>12</v>
      </c>
      <c r="V4108" s="7">
        <v>0</v>
      </c>
      <c r="W4108" s="102">
        <v>582.78</v>
      </c>
      <c r="X4108" s="102">
        <v>0</v>
      </c>
      <c r="Y4108" s="102">
        <v>5439.32</v>
      </c>
      <c r="Z4108" s="7">
        <v>0</v>
      </c>
      <c r="AA4108" s="7">
        <v>0</v>
      </c>
    </row>
    <row r="4109" spans="1:27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M4109" t="s">
        <v>16080</v>
      </c>
      <c r="N4109">
        <v>30</v>
      </c>
      <c r="O4109" s="7">
        <v>2</v>
      </c>
      <c r="P4109" t="s">
        <v>13428</v>
      </c>
      <c r="Q4109" s="102">
        <v>2799</v>
      </c>
      <c r="R4109" s="102">
        <v>5598</v>
      </c>
      <c r="S4109" s="102">
        <v>1699.4</v>
      </c>
      <c r="T4109">
        <v>3398.8</v>
      </c>
      <c r="U4109" s="7">
        <v>0</v>
      </c>
      <c r="V4109" s="7">
        <v>0</v>
      </c>
      <c r="W4109" s="102">
        <v>0</v>
      </c>
      <c r="X4109" s="102">
        <v>0</v>
      </c>
      <c r="Y4109" s="102">
        <v>3398.8</v>
      </c>
      <c r="Z4109" s="7">
        <v>0</v>
      </c>
      <c r="AA4109" s="7">
        <v>0</v>
      </c>
    </row>
    <row r="4110" spans="1:27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M4110" t="s">
        <v>16080</v>
      </c>
      <c r="N4110">
        <v>36</v>
      </c>
      <c r="O4110" s="7">
        <v>1</v>
      </c>
      <c r="P4110" t="s">
        <v>13428</v>
      </c>
      <c r="Q4110" s="102">
        <v>2799</v>
      </c>
      <c r="R4110" s="102">
        <v>2799</v>
      </c>
      <c r="S4110" s="102">
        <v>1699.39</v>
      </c>
      <c r="T4110">
        <v>1699.39</v>
      </c>
      <c r="U4110" s="7">
        <v>12</v>
      </c>
      <c r="V4110" s="7">
        <v>0</v>
      </c>
      <c r="W4110" s="102">
        <v>203.93</v>
      </c>
      <c r="X4110" s="102">
        <v>0</v>
      </c>
      <c r="Y4110" s="102">
        <v>1903.3200000000002</v>
      </c>
      <c r="Z4110" s="7">
        <v>0</v>
      </c>
      <c r="AA4110" s="7">
        <v>0</v>
      </c>
    </row>
    <row r="4111" spans="1:27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M4111" t="s">
        <v>16080</v>
      </c>
      <c r="N4111">
        <v>32</v>
      </c>
      <c r="O4111" s="7">
        <v>2</v>
      </c>
      <c r="P4111" t="s">
        <v>13428</v>
      </c>
      <c r="Q4111" s="102">
        <v>2799</v>
      </c>
      <c r="R4111" s="102">
        <v>5598</v>
      </c>
      <c r="S4111" s="102">
        <v>1699.4</v>
      </c>
      <c r="T4111">
        <v>3398.8</v>
      </c>
      <c r="U4111" s="7">
        <v>0</v>
      </c>
      <c r="V4111" s="7">
        <v>0</v>
      </c>
      <c r="W4111" s="102">
        <v>0</v>
      </c>
      <c r="X4111" s="102">
        <v>0</v>
      </c>
      <c r="Y4111" s="102">
        <v>3398.8</v>
      </c>
      <c r="Z4111" s="7">
        <v>0</v>
      </c>
      <c r="AA4111" s="7">
        <v>0</v>
      </c>
    </row>
    <row r="4112" spans="1:27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M4112" t="s">
        <v>16080</v>
      </c>
      <c r="N4112">
        <v>34</v>
      </c>
      <c r="O4112" s="7">
        <v>2</v>
      </c>
      <c r="P4112" t="s">
        <v>13428</v>
      </c>
      <c r="Q4112" s="102">
        <v>2799</v>
      </c>
      <c r="R4112" s="102">
        <v>5598</v>
      </c>
      <c r="S4112" s="102">
        <v>1699.4</v>
      </c>
      <c r="T4112">
        <v>3398.8</v>
      </c>
      <c r="U4112" s="7">
        <v>0</v>
      </c>
      <c r="V4112" s="7">
        <v>0</v>
      </c>
      <c r="W4112" s="102">
        <v>0</v>
      </c>
      <c r="X4112" s="102">
        <v>0</v>
      </c>
      <c r="Y4112" s="102">
        <v>3398.8</v>
      </c>
      <c r="Z4112" s="7">
        <v>0</v>
      </c>
      <c r="AA4112" s="7">
        <v>0</v>
      </c>
    </row>
    <row r="4113" spans="1:27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M4113" t="s">
        <v>16080</v>
      </c>
      <c r="N4113">
        <v>36</v>
      </c>
      <c r="O4113" s="7">
        <v>1</v>
      </c>
      <c r="P4113" t="s">
        <v>13428</v>
      </c>
      <c r="Q4113" s="102">
        <v>2599</v>
      </c>
      <c r="R4113" s="102">
        <v>2599</v>
      </c>
      <c r="S4113" s="102">
        <v>1577.96</v>
      </c>
      <c r="T4113">
        <v>1577.96</v>
      </c>
      <c r="U4113" s="7">
        <v>12</v>
      </c>
      <c r="V4113" s="7">
        <v>0</v>
      </c>
      <c r="W4113" s="102">
        <v>189.36</v>
      </c>
      <c r="X4113" s="102">
        <v>0</v>
      </c>
      <c r="Y4113" s="102">
        <v>1767.3200000000002</v>
      </c>
      <c r="Z4113" s="7">
        <v>0</v>
      </c>
      <c r="AA4113" s="7">
        <v>0</v>
      </c>
    </row>
    <row r="4114" spans="1:27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M4114" t="s">
        <v>16080</v>
      </c>
      <c r="N4114">
        <v>34</v>
      </c>
      <c r="O4114" s="7">
        <v>2</v>
      </c>
      <c r="P4114" t="s">
        <v>13428</v>
      </c>
      <c r="Q4114" s="102">
        <v>2599</v>
      </c>
      <c r="R4114" s="102">
        <v>5198</v>
      </c>
      <c r="S4114" s="102">
        <v>1577.97</v>
      </c>
      <c r="T4114">
        <v>3155.94</v>
      </c>
      <c r="U4114" s="7">
        <v>0</v>
      </c>
      <c r="V4114" s="7">
        <v>0</v>
      </c>
      <c r="W4114" s="102">
        <v>0</v>
      </c>
      <c r="X4114" s="102">
        <v>0</v>
      </c>
      <c r="Y4114" s="102">
        <v>3155.94</v>
      </c>
      <c r="Z4114" s="7">
        <v>0</v>
      </c>
      <c r="AA4114" s="7">
        <v>0</v>
      </c>
    </row>
    <row r="4115" spans="1:27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M4115" t="s">
        <v>16080</v>
      </c>
      <c r="N4115">
        <v>32</v>
      </c>
      <c r="O4115" s="7">
        <v>2</v>
      </c>
      <c r="P4115" t="s">
        <v>13428</v>
      </c>
      <c r="Q4115" s="102">
        <v>2599</v>
      </c>
      <c r="R4115" s="102">
        <v>5198</v>
      </c>
      <c r="S4115" s="102">
        <v>1577.97</v>
      </c>
      <c r="T4115">
        <v>3155.94</v>
      </c>
      <c r="U4115" s="7">
        <v>0</v>
      </c>
      <c r="V4115" s="7">
        <v>0</v>
      </c>
      <c r="W4115" s="102">
        <v>0</v>
      </c>
      <c r="X4115" s="102">
        <v>0</v>
      </c>
      <c r="Y4115" s="102">
        <v>3155.94</v>
      </c>
      <c r="Z4115" s="7">
        <v>0</v>
      </c>
      <c r="AA4115" s="7">
        <v>0</v>
      </c>
    </row>
    <row r="4116" spans="1:27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M4116" t="s">
        <v>16080</v>
      </c>
      <c r="N4116">
        <v>30</v>
      </c>
      <c r="O4116" s="7">
        <v>2</v>
      </c>
      <c r="P4116" t="s">
        <v>13428</v>
      </c>
      <c r="Q4116" s="102">
        <v>2599</v>
      </c>
      <c r="R4116" s="102">
        <v>5198</v>
      </c>
      <c r="S4116" s="102">
        <v>1577.97</v>
      </c>
      <c r="T4116">
        <v>3155.94</v>
      </c>
      <c r="U4116" s="7">
        <v>0</v>
      </c>
      <c r="V4116" s="7">
        <v>0</v>
      </c>
      <c r="W4116" s="102">
        <v>0</v>
      </c>
      <c r="X4116" s="102">
        <v>0</v>
      </c>
      <c r="Y4116" s="102">
        <v>3155.94</v>
      </c>
      <c r="Z4116" s="7">
        <v>0</v>
      </c>
      <c r="AA4116" s="7">
        <v>0</v>
      </c>
    </row>
    <row r="4117" spans="1:27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M4117" t="s">
        <v>16080</v>
      </c>
      <c r="N4117">
        <v>36</v>
      </c>
      <c r="O4117" s="7">
        <v>1</v>
      </c>
      <c r="P4117" t="s">
        <v>13428</v>
      </c>
      <c r="Q4117" s="102">
        <v>1899</v>
      </c>
      <c r="R4117" s="102">
        <v>1899</v>
      </c>
      <c r="S4117" s="102">
        <v>1152.96</v>
      </c>
      <c r="T4117">
        <v>1152.96</v>
      </c>
      <c r="U4117" s="7">
        <v>12</v>
      </c>
      <c r="V4117" s="7">
        <v>0</v>
      </c>
      <c r="W4117" s="102">
        <v>138.36000000000001</v>
      </c>
      <c r="X4117" s="102">
        <v>0</v>
      </c>
      <c r="Y4117" s="102">
        <v>1291.3200000000002</v>
      </c>
      <c r="Z4117" s="7">
        <v>0</v>
      </c>
      <c r="AA4117" s="7">
        <v>0</v>
      </c>
    </row>
    <row r="4118" spans="1:27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M4118" t="s">
        <v>16080</v>
      </c>
      <c r="N4118">
        <v>34</v>
      </c>
      <c r="O4118" s="7">
        <v>2</v>
      </c>
      <c r="P4118" t="s">
        <v>13428</v>
      </c>
      <c r="Q4118" s="102">
        <v>1899</v>
      </c>
      <c r="R4118" s="102">
        <v>3798</v>
      </c>
      <c r="S4118" s="102">
        <v>1152.97</v>
      </c>
      <c r="T4118">
        <v>2305.94</v>
      </c>
      <c r="U4118" s="7">
        <v>0</v>
      </c>
      <c r="V4118" s="7">
        <v>0</v>
      </c>
      <c r="W4118" s="102">
        <v>0</v>
      </c>
      <c r="X4118" s="102">
        <v>0</v>
      </c>
      <c r="Y4118" s="102">
        <v>2305.94</v>
      </c>
      <c r="Z4118" s="7">
        <v>0</v>
      </c>
      <c r="AA4118" s="7">
        <v>0</v>
      </c>
    </row>
    <row r="4119" spans="1:27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M4119" t="s">
        <v>16080</v>
      </c>
      <c r="N4119">
        <v>32</v>
      </c>
      <c r="O4119" s="7">
        <v>2</v>
      </c>
      <c r="P4119" t="s">
        <v>13428</v>
      </c>
      <c r="Q4119" s="102">
        <v>1899</v>
      </c>
      <c r="R4119" s="102">
        <v>3798</v>
      </c>
      <c r="S4119" s="102">
        <v>1152.97</v>
      </c>
      <c r="T4119">
        <v>2305.94</v>
      </c>
      <c r="U4119" s="7">
        <v>0</v>
      </c>
      <c r="V4119" s="7">
        <v>0</v>
      </c>
      <c r="W4119" s="102">
        <v>0</v>
      </c>
      <c r="X4119" s="102">
        <v>0</v>
      </c>
      <c r="Y4119" s="102">
        <v>2305.94</v>
      </c>
      <c r="Z4119" s="7">
        <v>0</v>
      </c>
      <c r="AA4119" s="7">
        <v>0</v>
      </c>
    </row>
    <row r="4120" spans="1:27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M4120" t="s">
        <v>16080</v>
      </c>
      <c r="N4120">
        <v>30</v>
      </c>
      <c r="O4120" s="7">
        <v>2</v>
      </c>
      <c r="P4120" t="s">
        <v>13428</v>
      </c>
      <c r="Q4120" s="102">
        <v>1899</v>
      </c>
      <c r="R4120" s="102">
        <v>3798</v>
      </c>
      <c r="S4120" s="102">
        <v>1152.97</v>
      </c>
      <c r="T4120">
        <v>2305.94</v>
      </c>
      <c r="U4120" s="7">
        <v>0</v>
      </c>
      <c r="V4120" s="7">
        <v>0</v>
      </c>
      <c r="W4120" s="102">
        <v>0</v>
      </c>
      <c r="X4120" s="102">
        <v>0</v>
      </c>
      <c r="Y4120" s="102">
        <v>2305.94</v>
      </c>
      <c r="Z4120" s="7">
        <v>0</v>
      </c>
      <c r="AA4120" s="7">
        <v>0</v>
      </c>
    </row>
    <row r="4121" spans="1:27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M4121" t="s">
        <v>16080</v>
      </c>
      <c r="N4121" t="s">
        <v>16071</v>
      </c>
      <c r="O4121" s="7">
        <v>1</v>
      </c>
      <c r="P4121" t="s">
        <v>13428</v>
      </c>
      <c r="Q4121" s="102">
        <v>3099</v>
      </c>
      <c r="R4121" s="102">
        <v>3099</v>
      </c>
      <c r="S4121" s="102">
        <v>1881.54</v>
      </c>
      <c r="T4121">
        <v>1881.54</v>
      </c>
      <c r="U4121" s="7">
        <v>12</v>
      </c>
      <c r="V4121" s="7">
        <v>0</v>
      </c>
      <c r="W4121" s="102">
        <v>225.78</v>
      </c>
      <c r="X4121" s="102">
        <v>0</v>
      </c>
      <c r="Y4121" s="102">
        <v>2107.3200000000002</v>
      </c>
      <c r="Z4121" s="7">
        <v>0</v>
      </c>
      <c r="AA4121" s="7">
        <v>0</v>
      </c>
    </row>
    <row r="4122" spans="1:27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M4122" t="s">
        <v>16080</v>
      </c>
      <c r="N4122" t="s">
        <v>16073</v>
      </c>
      <c r="O4122" s="7">
        <v>1</v>
      </c>
      <c r="P4122" t="s">
        <v>13428</v>
      </c>
      <c r="Q4122" s="102">
        <v>2499</v>
      </c>
      <c r="R4122" s="102">
        <v>2499</v>
      </c>
      <c r="S4122" s="102">
        <v>1517.25</v>
      </c>
      <c r="T4122">
        <v>1517.25</v>
      </c>
      <c r="U4122" s="7">
        <v>12</v>
      </c>
      <c r="V4122" s="7">
        <v>0</v>
      </c>
      <c r="W4122" s="102">
        <v>182.07</v>
      </c>
      <c r="X4122" s="102">
        <v>0</v>
      </c>
      <c r="Y4122" s="102">
        <v>1699.32</v>
      </c>
      <c r="Z4122" s="7">
        <v>0</v>
      </c>
      <c r="AA4122" s="7">
        <v>0</v>
      </c>
    </row>
    <row r="4123" spans="1:27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M4123" t="s">
        <v>16080</v>
      </c>
      <c r="N4123" t="s">
        <v>16074</v>
      </c>
      <c r="O4123" s="7">
        <v>1</v>
      </c>
      <c r="P4123" t="s">
        <v>13428</v>
      </c>
      <c r="Q4123" s="102">
        <v>2499</v>
      </c>
      <c r="R4123" s="102">
        <v>2499</v>
      </c>
      <c r="S4123" s="102">
        <v>1517.25</v>
      </c>
      <c r="T4123">
        <v>1517.25</v>
      </c>
      <c r="U4123" s="7">
        <v>12</v>
      </c>
      <c r="V4123" s="7">
        <v>0</v>
      </c>
      <c r="W4123" s="102">
        <v>182.07</v>
      </c>
      <c r="X4123" s="102">
        <v>0</v>
      </c>
      <c r="Y4123" s="102">
        <v>1699.32</v>
      </c>
      <c r="Z4123" s="7">
        <v>0</v>
      </c>
      <c r="AA4123" s="7">
        <v>0</v>
      </c>
    </row>
    <row r="4124" spans="1:27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M4124" t="s">
        <v>16080</v>
      </c>
      <c r="N4124" t="s">
        <v>16071</v>
      </c>
      <c r="O4124" s="7">
        <v>1</v>
      </c>
      <c r="P4124" t="s">
        <v>13428</v>
      </c>
      <c r="Q4124" s="102">
        <v>2499</v>
      </c>
      <c r="R4124" s="102">
        <v>2499</v>
      </c>
      <c r="S4124" s="102">
        <v>1517.25</v>
      </c>
      <c r="T4124">
        <v>1517.25</v>
      </c>
      <c r="U4124" s="7">
        <v>12</v>
      </c>
      <c r="V4124" s="7">
        <v>0</v>
      </c>
      <c r="W4124" s="102">
        <v>182.07</v>
      </c>
      <c r="X4124" s="102">
        <v>0</v>
      </c>
      <c r="Y4124" s="102">
        <v>1699.32</v>
      </c>
      <c r="Z4124" s="7">
        <v>0</v>
      </c>
      <c r="AA4124" s="7">
        <v>0</v>
      </c>
    </row>
    <row r="4125" spans="1:27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M4125" t="s">
        <v>16080</v>
      </c>
      <c r="N4125" t="s">
        <v>16072</v>
      </c>
      <c r="O4125" s="7">
        <v>1</v>
      </c>
      <c r="P4125" t="s">
        <v>13428</v>
      </c>
      <c r="Q4125" s="102">
        <v>2499</v>
      </c>
      <c r="R4125" s="102">
        <v>2499</v>
      </c>
      <c r="S4125" s="102">
        <v>1517.25</v>
      </c>
      <c r="T4125">
        <v>1517.25</v>
      </c>
      <c r="U4125" s="7">
        <v>12</v>
      </c>
      <c r="V4125" s="7">
        <v>0</v>
      </c>
      <c r="W4125" s="102">
        <v>182.07</v>
      </c>
      <c r="X4125" s="102">
        <v>0</v>
      </c>
      <c r="Y4125" s="102">
        <v>1699.32</v>
      </c>
      <c r="Z4125" s="7">
        <v>0</v>
      </c>
      <c r="AA4125" s="7">
        <v>0</v>
      </c>
    </row>
    <row r="4126" spans="1:27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M4126" t="s">
        <v>16080</v>
      </c>
      <c r="N4126" t="s">
        <v>16074</v>
      </c>
      <c r="O4126" s="7">
        <v>1</v>
      </c>
      <c r="P4126" t="s">
        <v>13428</v>
      </c>
      <c r="Q4126" s="102">
        <v>3099</v>
      </c>
      <c r="R4126" s="102">
        <v>3099</v>
      </c>
      <c r="S4126" s="102">
        <v>1881.54</v>
      </c>
      <c r="T4126">
        <v>1881.54</v>
      </c>
      <c r="U4126" s="7">
        <v>12</v>
      </c>
      <c r="V4126" s="7">
        <v>0</v>
      </c>
      <c r="W4126" s="102">
        <v>225.78</v>
      </c>
      <c r="X4126" s="102">
        <v>0</v>
      </c>
      <c r="Y4126" s="102">
        <v>2107.3200000000002</v>
      </c>
      <c r="Z4126" s="7">
        <v>0</v>
      </c>
      <c r="AA4126" s="7">
        <v>0</v>
      </c>
    </row>
    <row r="4127" spans="1:27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M4127" t="s">
        <v>16080</v>
      </c>
      <c r="N4127" t="s">
        <v>16072</v>
      </c>
      <c r="O4127" s="7">
        <v>1</v>
      </c>
      <c r="P4127" t="s">
        <v>13428</v>
      </c>
      <c r="Q4127" s="102">
        <v>3099</v>
      </c>
      <c r="R4127" s="102">
        <v>3099</v>
      </c>
      <c r="S4127" s="102">
        <v>1881.54</v>
      </c>
      <c r="T4127">
        <v>1881.54</v>
      </c>
      <c r="U4127" s="7">
        <v>12</v>
      </c>
      <c r="V4127" s="7">
        <v>0</v>
      </c>
      <c r="W4127" s="102">
        <v>225.78</v>
      </c>
      <c r="X4127" s="102">
        <v>0</v>
      </c>
      <c r="Y4127" s="102">
        <v>2107.3200000000002</v>
      </c>
      <c r="Z4127" s="7">
        <v>0</v>
      </c>
      <c r="AA4127" s="7">
        <v>0</v>
      </c>
    </row>
    <row r="4128" spans="1:27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M4128" t="s">
        <v>16080</v>
      </c>
      <c r="N4128" t="s">
        <v>16074</v>
      </c>
      <c r="O4128" s="7">
        <v>1</v>
      </c>
      <c r="P4128" t="s">
        <v>13428</v>
      </c>
      <c r="Q4128" s="102">
        <v>2499</v>
      </c>
      <c r="R4128" s="102">
        <v>2499</v>
      </c>
      <c r="S4128" s="102">
        <v>1517.25</v>
      </c>
      <c r="T4128">
        <v>1517.25</v>
      </c>
      <c r="U4128" s="7">
        <v>12</v>
      </c>
      <c r="V4128" s="7">
        <v>0</v>
      </c>
      <c r="W4128" s="102">
        <v>182.07</v>
      </c>
      <c r="X4128" s="102">
        <v>0</v>
      </c>
      <c r="Y4128" s="102">
        <v>1699.32</v>
      </c>
      <c r="Z4128" s="7">
        <v>0</v>
      </c>
      <c r="AA4128" s="7">
        <v>0</v>
      </c>
    </row>
    <row r="4129" spans="1:27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M4129" t="s">
        <v>16080</v>
      </c>
      <c r="N4129" t="s">
        <v>16073</v>
      </c>
      <c r="O4129" s="7">
        <v>1</v>
      </c>
      <c r="P4129" t="s">
        <v>13428</v>
      </c>
      <c r="Q4129" s="102">
        <v>2499</v>
      </c>
      <c r="R4129" s="102">
        <v>2499</v>
      </c>
      <c r="S4129" s="102">
        <v>1517.25</v>
      </c>
      <c r="T4129">
        <v>1517.25</v>
      </c>
      <c r="U4129" s="7">
        <v>12</v>
      </c>
      <c r="V4129" s="7">
        <v>0</v>
      </c>
      <c r="W4129" s="102">
        <v>182.07</v>
      </c>
      <c r="X4129" s="102">
        <v>0</v>
      </c>
      <c r="Y4129" s="102">
        <v>1699.32</v>
      </c>
      <c r="Z4129" s="7">
        <v>0</v>
      </c>
      <c r="AA4129" s="7">
        <v>0</v>
      </c>
    </row>
    <row r="4130" spans="1:27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M4130" t="s">
        <v>16080</v>
      </c>
      <c r="N4130" t="s">
        <v>16071</v>
      </c>
      <c r="O4130" s="7">
        <v>1</v>
      </c>
      <c r="P4130" t="s">
        <v>13428</v>
      </c>
      <c r="Q4130" s="102">
        <v>2499</v>
      </c>
      <c r="R4130" s="102">
        <v>2499</v>
      </c>
      <c r="S4130" s="102">
        <v>1517.25</v>
      </c>
      <c r="T4130">
        <v>1517.25</v>
      </c>
      <c r="U4130" s="7">
        <v>12</v>
      </c>
      <c r="V4130" s="7">
        <v>0</v>
      </c>
      <c r="W4130" s="102">
        <v>182.07</v>
      </c>
      <c r="X4130" s="102">
        <v>0</v>
      </c>
      <c r="Y4130" s="102">
        <v>1699.32</v>
      </c>
      <c r="Z4130" s="7">
        <v>0</v>
      </c>
      <c r="AA4130" s="7">
        <v>0</v>
      </c>
    </row>
    <row r="4131" spans="1:27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M4131" t="s">
        <v>16080</v>
      </c>
      <c r="N4131" t="s">
        <v>16072</v>
      </c>
      <c r="O4131" s="7">
        <v>1</v>
      </c>
      <c r="P4131" t="s">
        <v>13428</v>
      </c>
      <c r="Q4131" s="102">
        <v>2499</v>
      </c>
      <c r="R4131" s="102">
        <v>2499</v>
      </c>
      <c r="S4131" s="102">
        <v>1517.25</v>
      </c>
      <c r="T4131">
        <v>1517.25</v>
      </c>
      <c r="U4131" s="7">
        <v>12</v>
      </c>
      <c r="V4131" s="7">
        <v>0</v>
      </c>
      <c r="W4131" s="102">
        <v>182.07</v>
      </c>
      <c r="X4131" s="102">
        <v>0</v>
      </c>
      <c r="Y4131" s="102">
        <v>1699.32</v>
      </c>
      <c r="Z4131" s="7">
        <v>0</v>
      </c>
      <c r="AA4131" s="7">
        <v>0</v>
      </c>
    </row>
    <row r="4132" spans="1:27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M4132" t="s">
        <v>16080</v>
      </c>
      <c r="N4132" t="s">
        <v>16072</v>
      </c>
      <c r="O4132" s="7">
        <v>1</v>
      </c>
      <c r="P4132" t="s">
        <v>13428</v>
      </c>
      <c r="Q4132" s="102">
        <v>5499</v>
      </c>
      <c r="R4132" s="102">
        <v>5499</v>
      </c>
      <c r="S4132" s="102">
        <v>3338.68</v>
      </c>
      <c r="T4132">
        <v>3338.68</v>
      </c>
      <c r="U4132" s="7">
        <v>12</v>
      </c>
      <c r="V4132" s="7">
        <v>0</v>
      </c>
      <c r="W4132" s="102">
        <v>400.64</v>
      </c>
      <c r="X4132" s="102">
        <v>0</v>
      </c>
      <c r="Y4132" s="102">
        <v>3739.3199999999997</v>
      </c>
      <c r="Z4132" s="7">
        <v>0</v>
      </c>
      <c r="AA4132" s="7">
        <v>0</v>
      </c>
    </row>
    <row r="4133" spans="1:27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M4133" t="s">
        <v>16080</v>
      </c>
      <c r="N4133" t="s">
        <v>16073</v>
      </c>
      <c r="O4133" s="7">
        <v>1</v>
      </c>
      <c r="P4133" t="s">
        <v>13428</v>
      </c>
      <c r="Q4133" s="102">
        <v>7999</v>
      </c>
      <c r="R4133" s="102">
        <v>7999</v>
      </c>
      <c r="S4133" s="102">
        <v>4856.54</v>
      </c>
      <c r="T4133">
        <v>4856.54</v>
      </c>
      <c r="U4133" s="7">
        <v>12</v>
      </c>
      <c r="V4133" s="7">
        <v>0</v>
      </c>
      <c r="W4133" s="102">
        <v>582.78</v>
      </c>
      <c r="X4133" s="102">
        <v>0</v>
      </c>
      <c r="Y4133" s="102">
        <v>5439.32</v>
      </c>
      <c r="Z4133" s="7">
        <v>0</v>
      </c>
      <c r="AA4133" s="7">
        <v>0</v>
      </c>
    </row>
    <row r="4134" spans="1:27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M4134" t="s">
        <v>16080</v>
      </c>
      <c r="N4134" t="s">
        <v>16071</v>
      </c>
      <c r="O4134" s="7">
        <v>1</v>
      </c>
      <c r="P4134" t="s">
        <v>13428</v>
      </c>
      <c r="Q4134" s="102">
        <v>7999</v>
      </c>
      <c r="R4134" s="102">
        <v>7999</v>
      </c>
      <c r="S4134" s="102">
        <v>4856.54</v>
      </c>
      <c r="T4134">
        <v>4856.54</v>
      </c>
      <c r="U4134" s="7">
        <v>12</v>
      </c>
      <c r="V4134" s="7">
        <v>0</v>
      </c>
      <c r="W4134" s="102">
        <v>582.78</v>
      </c>
      <c r="X4134" s="102">
        <v>0</v>
      </c>
      <c r="Y4134" s="102">
        <v>5439.32</v>
      </c>
      <c r="Z4134" s="7">
        <v>0</v>
      </c>
      <c r="AA4134" s="7">
        <v>0</v>
      </c>
    </row>
    <row r="4135" spans="1:27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M4135" t="s">
        <v>16080</v>
      </c>
      <c r="N4135" t="s">
        <v>16074</v>
      </c>
      <c r="O4135" s="7">
        <v>1</v>
      </c>
      <c r="P4135" t="s">
        <v>13428</v>
      </c>
      <c r="Q4135" s="102">
        <v>6499</v>
      </c>
      <c r="R4135" s="102">
        <v>6499</v>
      </c>
      <c r="S4135" s="102">
        <v>3945.82</v>
      </c>
      <c r="T4135">
        <v>3945.82</v>
      </c>
      <c r="U4135" s="7">
        <v>12</v>
      </c>
      <c r="V4135" s="7">
        <v>0</v>
      </c>
      <c r="W4135" s="102">
        <v>473.5</v>
      </c>
      <c r="X4135" s="102">
        <v>0</v>
      </c>
      <c r="Y4135" s="102">
        <v>4419.32</v>
      </c>
      <c r="Z4135" s="7">
        <v>0</v>
      </c>
      <c r="AA4135" s="7">
        <v>0</v>
      </c>
    </row>
    <row r="4136" spans="1:27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M4136" t="s">
        <v>16080</v>
      </c>
      <c r="N4136" t="s">
        <v>16074</v>
      </c>
      <c r="O4136" s="7">
        <v>1</v>
      </c>
      <c r="P4136" t="s">
        <v>13428</v>
      </c>
      <c r="Q4136" s="102">
        <v>7999</v>
      </c>
      <c r="R4136" s="102">
        <v>7999</v>
      </c>
      <c r="S4136" s="102">
        <v>4856.54</v>
      </c>
      <c r="T4136">
        <v>4856.54</v>
      </c>
      <c r="U4136" s="7">
        <v>12</v>
      </c>
      <c r="V4136" s="7">
        <v>0</v>
      </c>
      <c r="W4136" s="102">
        <v>582.78</v>
      </c>
      <c r="X4136" s="102">
        <v>0</v>
      </c>
      <c r="Y4136" s="102">
        <v>5439.32</v>
      </c>
      <c r="Z4136" s="7">
        <v>0</v>
      </c>
      <c r="AA4136" s="7">
        <v>0</v>
      </c>
    </row>
    <row r="4137" spans="1:27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M4137" t="s">
        <v>16080</v>
      </c>
      <c r="N4137" t="s">
        <v>16071</v>
      </c>
      <c r="O4137" s="7">
        <v>1</v>
      </c>
      <c r="P4137" t="s">
        <v>13428</v>
      </c>
      <c r="Q4137" s="102">
        <v>5499</v>
      </c>
      <c r="R4137" s="102">
        <v>5499</v>
      </c>
      <c r="S4137" s="102">
        <v>3338.68</v>
      </c>
      <c r="T4137">
        <v>3338.68</v>
      </c>
      <c r="U4137" s="7">
        <v>12</v>
      </c>
      <c r="V4137" s="7">
        <v>0</v>
      </c>
      <c r="W4137" s="102">
        <v>400.64</v>
      </c>
      <c r="X4137" s="102">
        <v>0</v>
      </c>
      <c r="Y4137" s="102">
        <v>3739.3199999999997</v>
      </c>
      <c r="Z4137" s="7">
        <v>0</v>
      </c>
      <c r="AA4137" s="7">
        <v>0</v>
      </c>
    </row>
    <row r="4138" spans="1:27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M4138" t="s">
        <v>16080</v>
      </c>
      <c r="N4138" t="s">
        <v>16074</v>
      </c>
      <c r="O4138" s="7">
        <v>1</v>
      </c>
      <c r="P4138" t="s">
        <v>13428</v>
      </c>
      <c r="Q4138" s="102">
        <v>5499</v>
      </c>
      <c r="R4138" s="102">
        <v>5499</v>
      </c>
      <c r="S4138" s="102">
        <v>3338.68</v>
      </c>
      <c r="T4138">
        <v>3338.68</v>
      </c>
      <c r="U4138" s="7">
        <v>12</v>
      </c>
      <c r="V4138" s="7">
        <v>0</v>
      </c>
      <c r="W4138" s="102">
        <v>400.64</v>
      </c>
      <c r="X4138" s="102">
        <v>0</v>
      </c>
      <c r="Y4138" s="102">
        <v>3739.3199999999997</v>
      </c>
      <c r="Z4138" s="7">
        <v>0</v>
      </c>
      <c r="AA4138" s="7">
        <v>0</v>
      </c>
    </row>
    <row r="4139" spans="1:27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M4139" t="s">
        <v>16080</v>
      </c>
      <c r="N4139" t="s">
        <v>16073</v>
      </c>
      <c r="O4139" s="7">
        <v>1</v>
      </c>
      <c r="P4139" t="s">
        <v>13428</v>
      </c>
      <c r="Q4139" s="102">
        <v>5499</v>
      </c>
      <c r="R4139" s="102">
        <v>5499</v>
      </c>
      <c r="S4139" s="102">
        <v>3338.68</v>
      </c>
      <c r="T4139">
        <v>3338.68</v>
      </c>
      <c r="U4139" s="7">
        <v>12</v>
      </c>
      <c r="V4139" s="7">
        <v>0</v>
      </c>
      <c r="W4139" s="102">
        <v>400.64</v>
      </c>
      <c r="X4139" s="102">
        <v>0</v>
      </c>
      <c r="Y4139" s="102">
        <v>3739.3199999999997</v>
      </c>
      <c r="Z4139" s="7">
        <v>0</v>
      </c>
      <c r="AA4139" s="7">
        <v>0</v>
      </c>
    </row>
    <row r="4140" spans="1:27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M4140" t="s">
        <v>16080</v>
      </c>
      <c r="N4140" t="s">
        <v>16073</v>
      </c>
      <c r="O4140" s="7">
        <v>1</v>
      </c>
      <c r="P4140" t="s">
        <v>13428</v>
      </c>
      <c r="Q4140" s="102">
        <v>6499</v>
      </c>
      <c r="R4140" s="102">
        <v>6499</v>
      </c>
      <c r="S4140" s="102">
        <v>3945.82</v>
      </c>
      <c r="T4140">
        <v>3945.82</v>
      </c>
      <c r="U4140" s="7">
        <v>12</v>
      </c>
      <c r="V4140" s="7">
        <v>0</v>
      </c>
      <c r="W4140" s="102">
        <v>473.5</v>
      </c>
      <c r="X4140" s="102">
        <v>0</v>
      </c>
      <c r="Y4140" s="102">
        <v>4419.32</v>
      </c>
      <c r="Z4140" s="7">
        <v>0</v>
      </c>
      <c r="AA4140" s="7">
        <v>0</v>
      </c>
    </row>
    <row r="4141" spans="1:27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M4141" t="s">
        <v>16080</v>
      </c>
      <c r="N4141" t="s">
        <v>16071</v>
      </c>
      <c r="O4141" s="7">
        <v>1</v>
      </c>
      <c r="P4141" t="s">
        <v>13428</v>
      </c>
      <c r="Q4141" s="102">
        <v>6499</v>
      </c>
      <c r="R4141" s="102">
        <v>6499</v>
      </c>
      <c r="S4141" s="102">
        <v>3945.82</v>
      </c>
      <c r="T4141">
        <v>3945.82</v>
      </c>
      <c r="U4141" s="7">
        <v>12</v>
      </c>
      <c r="V4141" s="7">
        <v>0</v>
      </c>
      <c r="W4141" s="102">
        <v>473.5</v>
      </c>
      <c r="X4141" s="102">
        <v>0</v>
      </c>
      <c r="Y4141" s="102">
        <v>4419.32</v>
      </c>
      <c r="Z4141" s="7">
        <v>0</v>
      </c>
      <c r="AA4141" s="7">
        <v>0</v>
      </c>
    </row>
    <row r="4142" spans="1:27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M4142" t="s">
        <v>16080</v>
      </c>
      <c r="N4142" t="s">
        <v>16072</v>
      </c>
      <c r="O4142" s="7">
        <v>1</v>
      </c>
      <c r="P4142" t="s">
        <v>13428</v>
      </c>
      <c r="Q4142" s="102">
        <v>7999</v>
      </c>
      <c r="R4142" s="102">
        <v>7999</v>
      </c>
      <c r="S4142" s="102">
        <v>4856.54</v>
      </c>
      <c r="T4142">
        <v>4856.54</v>
      </c>
      <c r="U4142" s="7">
        <v>12</v>
      </c>
      <c r="V4142" s="7">
        <v>0</v>
      </c>
      <c r="W4142" s="102">
        <v>582.78</v>
      </c>
      <c r="X4142" s="102">
        <v>0</v>
      </c>
      <c r="Y4142" s="102">
        <v>5439.32</v>
      </c>
      <c r="Z4142" s="7">
        <v>0</v>
      </c>
      <c r="AA4142" s="7">
        <v>0</v>
      </c>
    </row>
    <row r="4143" spans="1:27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M4143" t="s">
        <v>16080</v>
      </c>
      <c r="N4143" t="s">
        <v>16074</v>
      </c>
      <c r="O4143" s="7">
        <v>1</v>
      </c>
      <c r="P4143" t="s">
        <v>13428</v>
      </c>
      <c r="Q4143" s="102">
        <v>5499</v>
      </c>
      <c r="R4143" s="102">
        <v>5499</v>
      </c>
      <c r="S4143" s="102">
        <v>3338.68</v>
      </c>
      <c r="T4143">
        <v>3338.68</v>
      </c>
      <c r="U4143" s="7">
        <v>12</v>
      </c>
      <c r="V4143" s="7">
        <v>0</v>
      </c>
      <c r="W4143" s="102">
        <v>400.64</v>
      </c>
      <c r="X4143" s="102">
        <v>0</v>
      </c>
      <c r="Y4143" s="102">
        <v>3739.3199999999997</v>
      </c>
      <c r="Z4143" s="7">
        <v>0</v>
      </c>
      <c r="AA4143" s="7">
        <v>0</v>
      </c>
    </row>
    <row r="4144" spans="1:27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M4144" t="s">
        <v>16080</v>
      </c>
      <c r="N4144" t="s">
        <v>16072</v>
      </c>
      <c r="O4144" s="7">
        <v>1</v>
      </c>
      <c r="P4144" t="s">
        <v>13428</v>
      </c>
      <c r="Q4144" s="102">
        <v>6499</v>
      </c>
      <c r="R4144" s="102">
        <v>6499</v>
      </c>
      <c r="S4144" s="102">
        <v>3945.82</v>
      </c>
      <c r="T4144">
        <v>3945.82</v>
      </c>
      <c r="U4144" s="7">
        <v>12</v>
      </c>
      <c r="V4144" s="7">
        <v>0</v>
      </c>
      <c r="W4144" s="102">
        <v>473.5</v>
      </c>
      <c r="X4144" s="102">
        <v>0</v>
      </c>
      <c r="Y4144" s="102">
        <v>4419.32</v>
      </c>
      <c r="Z4144" s="7">
        <v>0</v>
      </c>
      <c r="AA4144" s="7">
        <v>0</v>
      </c>
    </row>
    <row r="4145" spans="1:27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M4145" t="s">
        <v>16080</v>
      </c>
      <c r="N4145" t="s">
        <v>16073</v>
      </c>
      <c r="O4145" s="7">
        <v>1</v>
      </c>
      <c r="P4145" t="s">
        <v>13428</v>
      </c>
      <c r="Q4145" s="102">
        <v>2399</v>
      </c>
      <c r="R4145" s="102">
        <v>2399</v>
      </c>
      <c r="S4145" s="102">
        <v>1456.54</v>
      </c>
      <c r="T4145">
        <v>1456.54</v>
      </c>
      <c r="U4145" s="7">
        <v>12</v>
      </c>
      <c r="V4145" s="7">
        <v>0</v>
      </c>
      <c r="W4145" s="102">
        <v>174.78</v>
      </c>
      <c r="X4145" s="102">
        <v>0</v>
      </c>
      <c r="Y4145" s="102">
        <v>1631.32</v>
      </c>
      <c r="Z4145" s="7">
        <v>0</v>
      </c>
      <c r="AA4145" s="7">
        <v>0</v>
      </c>
    </row>
    <row r="4146" spans="1:27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M4146" t="s">
        <v>16080</v>
      </c>
      <c r="N4146" t="s">
        <v>16074</v>
      </c>
      <c r="O4146" s="7">
        <v>1</v>
      </c>
      <c r="P4146" t="s">
        <v>13428</v>
      </c>
      <c r="Q4146" s="102">
        <v>2399</v>
      </c>
      <c r="R4146" s="102">
        <v>2399</v>
      </c>
      <c r="S4146" s="102">
        <v>1456.54</v>
      </c>
      <c r="T4146">
        <v>1456.54</v>
      </c>
      <c r="U4146" s="7">
        <v>12</v>
      </c>
      <c r="V4146" s="7">
        <v>0</v>
      </c>
      <c r="W4146" s="102">
        <v>174.78</v>
      </c>
      <c r="X4146" s="102">
        <v>0</v>
      </c>
      <c r="Y4146" s="102">
        <v>1631.32</v>
      </c>
      <c r="Z4146" s="7">
        <v>0</v>
      </c>
      <c r="AA4146" s="7">
        <v>0</v>
      </c>
    </row>
    <row r="4147" spans="1:27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M4147" t="s">
        <v>16080</v>
      </c>
      <c r="N4147" t="s">
        <v>16071</v>
      </c>
      <c r="O4147" s="7">
        <v>1</v>
      </c>
      <c r="P4147" t="s">
        <v>13428</v>
      </c>
      <c r="Q4147" s="102">
        <v>2399</v>
      </c>
      <c r="R4147" s="102">
        <v>2399</v>
      </c>
      <c r="S4147" s="102">
        <v>1456.54</v>
      </c>
      <c r="T4147">
        <v>1456.54</v>
      </c>
      <c r="U4147" s="7">
        <v>12</v>
      </c>
      <c r="V4147" s="7">
        <v>0</v>
      </c>
      <c r="W4147" s="102">
        <v>174.78</v>
      </c>
      <c r="X4147" s="102">
        <v>0</v>
      </c>
      <c r="Y4147" s="102">
        <v>1631.32</v>
      </c>
      <c r="Z4147" s="7">
        <v>0</v>
      </c>
      <c r="AA4147" s="7">
        <v>0</v>
      </c>
    </row>
    <row r="4148" spans="1:27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M4148" t="s">
        <v>16080</v>
      </c>
      <c r="N4148" t="s">
        <v>16072</v>
      </c>
      <c r="O4148" s="7">
        <v>1</v>
      </c>
      <c r="P4148" t="s">
        <v>13428</v>
      </c>
      <c r="Q4148" s="102">
        <v>2399</v>
      </c>
      <c r="R4148" s="102">
        <v>2399</v>
      </c>
      <c r="S4148" s="102">
        <v>1456.54</v>
      </c>
      <c r="T4148">
        <v>1456.54</v>
      </c>
      <c r="U4148" s="7">
        <v>12</v>
      </c>
      <c r="V4148" s="7">
        <v>0</v>
      </c>
      <c r="W4148" s="102">
        <v>174.78</v>
      </c>
      <c r="X4148" s="102">
        <v>0</v>
      </c>
      <c r="Y4148" s="102">
        <v>1631.32</v>
      </c>
      <c r="Z4148" s="7">
        <v>0</v>
      </c>
      <c r="AA4148" s="7">
        <v>0</v>
      </c>
    </row>
    <row r="4149" spans="1:27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M4149" t="s">
        <v>16080</v>
      </c>
      <c r="N4149" t="s">
        <v>16073</v>
      </c>
      <c r="O4149" s="7">
        <v>1</v>
      </c>
      <c r="P4149" t="s">
        <v>13428</v>
      </c>
      <c r="Q4149" s="102">
        <v>5499</v>
      </c>
      <c r="R4149" s="102">
        <v>5499</v>
      </c>
      <c r="S4149" s="102">
        <v>3338.68</v>
      </c>
      <c r="T4149">
        <v>3338.68</v>
      </c>
      <c r="U4149" s="7">
        <v>12</v>
      </c>
      <c r="V4149" s="7">
        <v>0</v>
      </c>
      <c r="W4149" s="102">
        <v>400.64</v>
      </c>
      <c r="X4149" s="102">
        <v>0</v>
      </c>
      <c r="Y4149" s="102">
        <v>3739.3199999999997</v>
      </c>
      <c r="Z4149" s="7">
        <v>0</v>
      </c>
      <c r="AA4149" s="7">
        <v>0</v>
      </c>
    </row>
    <row r="4150" spans="1:27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M4150" t="s">
        <v>16080</v>
      </c>
      <c r="N4150" t="s">
        <v>16071</v>
      </c>
      <c r="O4150" s="7">
        <v>1</v>
      </c>
      <c r="P4150" t="s">
        <v>13428</v>
      </c>
      <c r="Q4150" s="102">
        <v>5499</v>
      </c>
      <c r="R4150" s="102">
        <v>5499</v>
      </c>
      <c r="S4150" s="102">
        <v>3338.68</v>
      </c>
      <c r="T4150">
        <v>3338.68</v>
      </c>
      <c r="U4150" s="7">
        <v>12</v>
      </c>
      <c r="V4150" s="7">
        <v>0</v>
      </c>
      <c r="W4150" s="102">
        <v>400.64</v>
      </c>
      <c r="X4150" s="102">
        <v>0</v>
      </c>
      <c r="Y4150" s="102">
        <v>3739.3199999999997</v>
      </c>
      <c r="Z4150" s="7">
        <v>0</v>
      </c>
      <c r="AA4150" s="7">
        <v>0</v>
      </c>
    </row>
    <row r="4151" spans="1:27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M4151" t="s">
        <v>16080</v>
      </c>
      <c r="N4151" t="s">
        <v>16072</v>
      </c>
      <c r="O4151" s="7">
        <v>1</v>
      </c>
      <c r="P4151" t="s">
        <v>13428</v>
      </c>
      <c r="Q4151" s="102">
        <v>2099</v>
      </c>
      <c r="R4151" s="102">
        <v>2099</v>
      </c>
      <c r="S4151" s="102">
        <v>1274.3900000000001</v>
      </c>
      <c r="T4151">
        <v>1274.3900000000001</v>
      </c>
      <c r="U4151" s="7">
        <v>12</v>
      </c>
      <c r="V4151" s="7">
        <v>0</v>
      </c>
      <c r="W4151" s="102">
        <v>152.93</v>
      </c>
      <c r="X4151" s="102">
        <v>0</v>
      </c>
      <c r="Y4151" s="102">
        <v>1427.3200000000002</v>
      </c>
      <c r="Z4151" s="7">
        <v>0</v>
      </c>
      <c r="AA4151" s="7">
        <v>0</v>
      </c>
    </row>
    <row r="4152" spans="1:27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M4152" t="s">
        <v>16080</v>
      </c>
      <c r="N4152" t="s">
        <v>16073</v>
      </c>
      <c r="O4152" s="7">
        <v>1</v>
      </c>
      <c r="P4152" t="s">
        <v>13428</v>
      </c>
      <c r="Q4152" s="102">
        <v>2099</v>
      </c>
      <c r="R4152" s="102">
        <v>2099</v>
      </c>
      <c r="S4152" s="102">
        <v>1274.3900000000001</v>
      </c>
      <c r="T4152">
        <v>1274.3900000000001</v>
      </c>
      <c r="U4152" s="7">
        <v>12</v>
      </c>
      <c r="V4152" s="7">
        <v>0</v>
      </c>
      <c r="W4152" s="102">
        <v>152.93</v>
      </c>
      <c r="X4152" s="102">
        <v>0</v>
      </c>
      <c r="Y4152" s="102">
        <v>1427.3200000000002</v>
      </c>
      <c r="Z4152" s="7">
        <v>0</v>
      </c>
      <c r="AA4152" s="7">
        <v>0</v>
      </c>
    </row>
    <row r="4153" spans="1:27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M4153" t="s">
        <v>16080</v>
      </c>
      <c r="N4153" t="s">
        <v>16074</v>
      </c>
      <c r="O4153" s="7">
        <v>1</v>
      </c>
      <c r="P4153" t="s">
        <v>13428</v>
      </c>
      <c r="Q4153" s="102">
        <v>2099</v>
      </c>
      <c r="R4153" s="102">
        <v>2099</v>
      </c>
      <c r="S4153" s="102">
        <v>1274.3900000000001</v>
      </c>
      <c r="T4153">
        <v>1274.3900000000001</v>
      </c>
      <c r="U4153" s="7">
        <v>12</v>
      </c>
      <c r="V4153" s="7">
        <v>0</v>
      </c>
      <c r="W4153" s="102">
        <v>152.93</v>
      </c>
      <c r="X4153" s="102">
        <v>0</v>
      </c>
      <c r="Y4153" s="102">
        <v>1427.3200000000002</v>
      </c>
      <c r="Z4153" s="7">
        <v>0</v>
      </c>
      <c r="AA4153" s="7">
        <v>0</v>
      </c>
    </row>
    <row r="4154" spans="1:27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M4154" t="s">
        <v>16080</v>
      </c>
      <c r="N4154" t="s">
        <v>16071</v>
      </c>
      <c r="O4154" s="7">
        <v>1</v>
      </c>
      <c r="P4154" t="s">
        <v>13428</v>
      </c>
      <c r="Q4154" s="102">
        <v>2099</v>
      </c>
      <c r="R4154" s="102">
        <v>2099</v>
      </c>
      <c r="S4154" s="102">
        <v>1274.3900000000001</v>
      </c>
      <c r="T4154">
        <v>1274.3900000000001</v>
      </c>
      <c r="U4154" s="7">
        <v>12</v>
      </c>
      <c r="V4154" s="7">
        <v>0</v>
      </c>
      <c r="W4154" s="102">
        <v>152.93</v>
      </c>
      <c r="X4154" s="102">
        <v>0</v>
      </c>
      <c r="Y4154" s="102">
        <v>1427.3200000000002</v>
      </c>
      <c r="Z4154" s="7">
        <v>0</v>
      </c>
      <c r="AA4154" s="7">
        <v>0</v>
      </c>
    </row>
    <row r="4155" spans="1:27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M4155" t="s">
        <v>16080</v>
      </c>
      <c r="N4155">
        <v>32</v>
      </c>
      <c r="O4155" s="7">
        <v>1</v>
      </c>
      <c r="P4155" t="s">
        <v>13428</v>
      </c>
      <c r="Q4155" s="102">
        <v>2999</v>
      </c>
      <c r="R4155" s="102">
        <v>2999</v>
      </c>
      <c r="S4155" s="102">
        <v>1820.82</v>
      </c>
      <c r="T4155">
        <v>1820.82</v>
      </c>
      <c r="U4155" s="7">
        <v>12</v>
      </c>
      <c r="V4155" s="7">
        <v>0</v>
      </c>
      <c r="W4155" s="102">
        <v>218.5</v>
      </c>
      <c r="X4155" s="102">
        <v>0</v>
      </c>
      <c r="Y4155" s="102">
        <v>2039.32</v>
      </c>
      <c r="Z4155" s="7">
        <v>0</v>
      </c>
      <c r="AA4155" s="7">
        <v>0</v>
      </c>
    </row>
    <row r="4156" spans="1:27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M4156" t="s">
        <v>16080</v>
      </c>
      <c r="N4156">
        <v>34</v>
      </c>
      <c r="O4156" s="7">
        <v>1</v>
      </c>
      <c r="P4156" t="s">
        <v>13428</v>
      </c>
      <c r="Q4156" s="102">
        <v>2999</v>
      </c>
      <c r="R4156" s="102">
        <v>2999</v>
      </c>
      <c r="S4156" s="102">
        <v>1820.82</v>
      </c>
      <c r="T4156">
        <v>1820.82</v>
      </c>
      <c r="U4156" s="7">
        <v>12</v>
      </c>
      <c r="V4156" s="7">
        <v>0</v>
      </c>
      <c r="W4156" s="102">
        <v>218.5</v>
      </c>
      <c r="X4156" s="102">
        <v>0</v>
      </c>
      <c r="Y4156" s="102">
        <v>2039.32</v>
      </c>
      <c r="Z4156" s="7">
        <v>0</v>
      </c>
      <c r="AA4156" s="7">
        <v>0</v>
      </c>
    </row>
    <row r="4157" spans="1:27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M4157" t="s">
        <v>16080</v>
      </c>
      <c r="N4157">
        <v>36</v>
      </c>
      <c r="O4157" s="7">
        <v>1</v>
      </c>
      <c r="P4157" t="s">
        <v>13428</v>
      </c>
      <c r="Q4157" s="102">
        <v>2999</v>
      </c>
      <c r="R4157" s="102">
        <v>2999</v>
      </c>
      <c r="S4157" s="102">
        <v>1820.82</v>
      </c>
      <c r="T4157">
        <v>1820.82</v>
      </c>
      <c r="U4157" s="7">
        <v>12</v>
      </c>
      <c r="V4157" s="7">
        <v>0</v>
      </c>
      <c r="W4157" s="102">
        <v>218.5</v>
      </c>
      <c r="X4157" s="102">
        <v>0</v>
      </c>
      <c r="Y4157" s="102">
        <v>2039.32</v>
      </c>
      <c r="Z4157" s="7">
        <v>0</v>
      </c>
      <c r="AA4157" s="7">
        <v>0</v>
      </c>
    </row>
    <row r="4158" spans="1:27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M4158" t="s">
        <v>16080</v>
      </c>
      <c r="N4158">
        <v>32</v>
      </c>
      <c r="O4158" s="7">
        <v>1</v>
      </c>
      <c r="P4158" t="s">
        <v>13428</v>
      </c>
      <c r="Q4158" s="102">
        <v>2699</v>
      </c>
      <c r="R4158" s="102">
        <v>2699</v>
      </c>
      <c r="S4158" s="102">
        <v>1638.68</v>
      </c>
      <c r="T4158">
        <v>1638.68</v>
      </c>
      <c r="U4158" s="7">
        <v>12</v>
      </c>
      <c r="V4158" s="7">
        <v>0</v>
      </c>
      <c r="W4158" s="102">
        <v>196.64</v>
      </c>
      <c r="X4158" s="102">
        <v>0</v>
      </c>
      <c r="Y4158" s="102">
        <v>1835.3200000000002</v>
      </c>
      <c r="Z4158" s="7">
        <v>0</v>
      </c>
      <c r="AA4158" s="7">
        <v>0</v>
      </c>
    </row>
    <row r="4159" spans="1:27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M4159" t="s">
        <v>16080</v>
      </c>
      <c r="N4159">
        <v>34</v>
      </c>
      <c r="O4159" s="7">
        <v>1</v>
      </c>
      <c r="P4159" t="s">
        <v>13428</v>
      </c>
      <c r="Q4159" s="102">
        <v>2699</v>
      </c>
      <c r="R4159" s="102">
        <v>2699</v>
      </c>
      <c r="S4159" s="102">
        <v>1638.68</v>
      </c>
      <c r="T4159">
        <v>1638.68</v>
      </c>
      <c r="U4159" s="7">
        <v>12</v>
      </c>
      <c r="V4159" s="7">
        <v>0</v>
      </c>
      <c r="W4159" s="102">
        <v>196.64</v>
      </c>
      <c r="X4159" s="102">
        <v>0</v>
      </c>
      <c r="Y4159" s="102">
        <v>1835.3200000000002</v>
      </c>
      <c r="Z4159" s="7">
        <v>0</v>
      </c>
      <c r="AA4159" s="7">
        <v>0</v>
      </c>
    </row>
    <row r="4160" spans="1:27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M4160" t="s">
        <v>16080</v>
      </c>
      <c r="N4160">
        <v>36</v>
      </c>
      <c r="O4160" s="7">
        <v>1</v>
      </c>
      <c r="P4160" t="s">
        <v>13428</v>
      </c>
      <c r="Q4160" s="102">
        <v>2699</v>
      </c>
      <c r="R4160" s="102">
        <v>2699</v>
      </c>
      <c r="S4160" s="102">
        <v>1638.68</v>
      </c>
      <c r="T4160">
        <v>1638.68</v>
      </c>
      <c r="U4160" s="7">
        <v>12</v>
      </c>
      <c r="V4160" s="7">
        <v>0</v>
      </c>
      <c r="W4160" s="102">
        <v>196.64</v>
      </c>
      <c r="X4160" s="102">
        <v>0</v>
      </c>
      <c r="Y4160" s="102">
        <v>1835.3200000000002</v>
      </c>
      <c r="Z4160" s="7">
        <v>0</v>
      </c>
      <c r="AA4160" s="7">
        <v>0</v>
      </c>
    </row>
    <row r="4161" spans="1:27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M4161" t="s">
        <v>16080</v>
      </c>
      <c r="N4161">
        <v>38</v>
      </c>
      <c r="O4161" s="7">
        <v>1</v>
      </c>
      <c r="P4161" t="s">
        <v>13428</v>
      </c>
      <c r="Q4161" s="102">
        <v>2699</v>
      </c>
      <c r="R4161" s="102">
        <v>2699</v>
      </c>
      <c r="S4161" s="102">
        <v>1638.68</v>
      </c>
      <c r="T4161">
        <v>1638.68</v>
      </c>
      <c r="U4161" s="7">
        <v>12</v>
      </c>
      <c r="V4161" s="7">
        <v>0</v>
      </c>
      <c r="W4161" s="102">
        <v>196.64</v>
      </c>
      <c r="X4161" s="102">
        <v>0</v>
      </c>
      <c r="Y4161" s="102">
        <v>1835.3200000000002</v>
      </c>
      <c r="Z4161" s="7">
        <v>0</v>
      </c>
      <c r="AA4161" s="7">
        <v>0</v>
      </c>
    </row>
    <row r="4162" spans="1:27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M4162" t="s">
        <v>16080</v>
      </c>
      <c r="N4162">
        <v>30</v>
      </c>
      <c r="O4162" s="7">
        <v>1</v>
      </c>
      <c r="P4162" t="s">
        <v>13428</v>
      </c>
      <c r="Q4162" s="102">
        <v>2699</v>
      </c>
      <c r="R4162" s="102">
        <v>2699</v>
      </c>
      <c r="S4162" s="102">
        <v>1638.68</v>
      </c>
      <c r="T4162">
        <v>1638.68</v>
      </c>
      <c r="U4162" s="7">
        <v>12</v>
      </c>
      <c r="V4162" s="7">
        <v>0</v>
      </c>
      <c r="W4162" s="102">
        <v>196.64</v>
      </c>
      <c r="X4162" s="102">
        <v>0</v>
      </c>
      <c r="Y4162" s="102">
        <v>1835.3200000000002</v>
      </c>
      <c r="Z4162" s="7">
        <v>0</v>
      </c>
      <c r="AA4162" s="7">
        <v>0</v>
      </c>
    </row>
    <row r="4163" spans="1:27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M4163" t="s">
        <v>16080</v>
      </c>
      <c r="N4163">
        <v>30</v>
      </c>
      <c r="O4163" s="7">
        <v>1</v>
      </c>
      <c r="P4163" t="s">
        <v>13428</v>
      </c>
      <c r="Q4163" s="102">
        <v>2999</v>
      </c>
      <c r="R4163" s="102">
        <v>2999</v>
      </c>
      <c r="S4163" s="102">
        <v>1820.82</v>
      </c>
      <c r="T4163">
        <v>1820.82</v>
      </c>
      <c r="U4163" s="7">
        <v>12</v>
      </c>
      <c r="V4163" s="7">
        <v>0</v>
      </c>
      <c r="W4163" s="102">
        <v>218.5</v>
      </c>
      <c r="X4163" s="102">
        <v>0</v>
      </c>
      <c r="Y4163" s="102">
        <v>2039.32</v>
      </c>
      <c r="Z4163" s="7">
        <v>0</v>
      </c>
      <c r="AA4163" s="7">
        <v>0</v>
      </c>
    </row>
    <row r="4164" spans="1:27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M4164" t="s">
        <v>16080</v>
      </c>
      <c r="N4164" t="s">
        <v>16076</v>
      </c>
      <c r="O4164" s="7">
        <v>6.5</v>
      </c>
      <c r="P4164" t="s">
        <v>16078</v>
      </c>
      <c r="Q4164" s="102">
        <v>1321</v>
      </c>
      <c r="R4164" s="102">
        <v>8586.5</v>
      </c>
      <c r="S4164" s="102">
        <v>599</v>
      </c>
      <c r="T4164">
        <v>3893.5</v>
      </c>
      <c r="U4164" s="7">
        <v>0</v>
      </c>
      <c r="V4164" s="7">
        <v>0</v>
      </c>
      <c r="W4164" s="102">
        <v>0</v>
      </c>
      <c r="X4164" s="102">
        <v>0</v>
      </c>
      <c r="Y4164" s="102">
        <v>3893.5</v>
      </c>
      <c r="Z4164" s="7">
        <v>0</v>
      </c>
      <c r="AA4164" s="7">
        <v>0</v>
      </c>
    </row>
    <row r="4165" spans="1:27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M4165" t="s">
        <v>16080</v>
      </c>
      <c r="N4165" t="s">
        <v>16076</v>
      </c>
      <c r="O4165" s="7">
        <v>10</v>
      </c>
      <c r="P4165" t="s">
        <v>16078</v>
      </c>
      <c r="Q4165" s="102">
        <v>943</v>
      </c>
      <c r="R4165" s="102">
        <v>9430</v>
      </c>
      <c r="S4165" s="102">
        <v>449</v>
      </c>
      <c r="T4165">
        <v>4490</v>
      </c>
      <c r="U4165" s="7">
        <v>0</v>
      </c>
      <c r="V4165" s="7">
        <v>0</v>
      </c>
      <c r="W4165" s="102">
        <v>0</v>
      </c>
      <c r="X4165" s="102">
        <v>0</v>
      </c>
      <c r="Y4165" s="102">
        <v>4490</v>
      </c>
      <c r="Z4165" s="7">
        <v>0</v>
      </c>
      <c r="AA4165" s="7">
        <v>0</v>
      </c>
    </row>
    <row r="4166" spans="1:27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M4166" t="s">
        <v>16080</v>
      </c>
      <c r="N4166" t="s">
        <v>16076</v>
      </c>
      <c r="O4166" s="7">
        <v>9.6</v>
      </c>
      <c r="P4166" t="s">
        <v>16078</v>
      </c>
      <c r="Q4166" s="102">
        <v>892</v>
      </c>
      <c r="R4166" s="102">
        <v>8563.1999999999989</v>
      </c>
      <c r="S4166" s="102">
        <v>425</v>
      </c>
      <c r="T4166">
        <v>4080</v>
      </c>
      <c r="U4166" s="7">
        <v>0</v>
      </c>
      <c r="V4166" s="7">
        <v>0</v>
      </c>
      <c r="W4166" s="102">
        <v>0</v>
      </c>
      <c r="X4166" s="102">
        <v>0</v>
      </c>
      <c r="Y4166" s="102">
        <v>4080</v>
      </c>
      <c r="Z4166" s="7">
        <v>0</v>
      </c>
      <c r="AA4166" s="7">
        <v>0</v>
      </c>
    </row>
    <row r="4167" spans="1:27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M4167" t="s">
        <v>16080</v>
      </c>
      <c r="N4167" t="s">
        <v>16076</v>
      </c>
      <c r="O4167" s="7">
        <v>10</v>
      </c>
      <c r="P4167" t="s">
        <v>16078</v>
      </c>
      <c r="Q4167" s="102">
        <v>838</v>
      </c>
      <c r="R4167" s="102">
        <v>8380</v>
      </c>
      <c r="S4167" s="102">
        <v>399</v>
      </c>
      <c r="T4167">
        <v>3990</v>
      </c>
      <c r="U4167" s="7">
        <v>0</v>
      </c>
      <c r="V4167" s="7">
        <v>0</v>
      </c>
      <c r="W4167" s="102">
        <v>0</v>
      </c>
      <c r="X4167" s="102">
        <v>0</v>
      </c>
      <c r="Y4167" s="102">
        <v>3990</v>
      </c>
      <c r="Z4167" s="7">
        <v>0</v>
      </c>
      <c r="AA4167" s="7">
        <v>0</v>
      </c>
    </row>
    <row r="4168" spans="1:27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M4168" t="s">
        <v>16080</v>
      </c>
      <c r="N4168" t="s">
        <v>16076</v>
      </c>
      <c r="O4168" s="7">
        <v>9.6</v>
      </c>
      <c r="P4168" t="s">
        <v>16078</v>
      </c>
      <c r="Q4168" s="102">
        <v>838</v>
      </c>
      <c r="R4168" s="102">
        <v>8044.7999999999993</v>
      </c>
      <c r="S4168" s="102">
        <v>399</v>
      </c>
      <c r="T4168">
        <v>3830.3999999999996</v>
      </c>
      <c r="U4168" s="7">
        <v>0</v>
      </c>
      <c r="V4168" s="7">
        <v>0</v>
      </c>
      <c r="W4168" s="102">
        <v>0</v>
      </c>
      <c r="X4168" s="102">
        <v>0</v>
      </c>
      <c r="Y4168" s="102">
        <v>3830.3999999999996</v>
      </c>
      <c r="Z4168" s="7">
        <v>0</v>
      </c>
      <c r="AA4168" s="7">
        <v>0</v>
      </c>
    </row>
    <row r="4169" spans="1:27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M4169" t="s">
        <v>16080</v>
      </c>
      <c r="N4169" t="s">
        <v>16076</v>
      </c>
      <c r="O4169" s="7">
        <v>16</v>
      </c>
      <c r="P4169" t="s">
        <v>16078</v>
      </c>
      <c r="Q4169" s="102">
        <v>943</v>
      </c>
      <c r="R4169" s="102">
        <v>15088</v>
      </c>
      <c r="S4169" s="102">
        <v>449</v>
      </c>
      <c r="T4169">
        <v>7184</v>
      </c>
      <c r="U4169" s="7">
        <v>0</v>
      </c>
      <c r="V4169" s="7">
        <v>0</v>
      </c>
      <c r="W4169" s="102">
        <v>0</v>
      </c>
      <c r="X4169" s="102">
        <v>0</v>
      </c>
      <c r="Y4169" s="102">
        <v>7184</v>
      </c>
      <c r="Z4169" s="7">
        <v>0</v>
      </c>
      <c r="AA4169" s="7">
        <v>0</v>
      </c>
    </row>
    <row r="4170" spans="1:27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M4170" t="s">
        <v>16080</v>
      </c>
      <c r="N4170" t="s">
        <v>16076</v>
      </c>
      <c r="O4170" s="7">
        <v>10</v>
      </c>
      <c r="P4170" t="s">
        <v>16078</v>
      </c>
      <c r="Q4170" s="102">
        <v>943</v>
      </c>
      <c r="R4170" s="102">
        <v>9430</v>
      </c>
      <c r="S4170" s="102">
        <v>449</v>
      </c>
      <c r="T4170">
        <v>4490</v>
      </c>
      <c r="U4170" s="7">
        <v>0</v>
      </c>
      <c r="V4170" s="7">
        <v>0</v>
      </c>
      <c r="W4170" s="102">
        <v>0</v>
      </c>
      <c r="X4170" s="102">
        <v>0</v>
      </c>
      <c r="Y4170" s="102">
        <v>4490</v>
      </c>
      <c r="Z4170" s="7">
        <v>0</v>
      </c>
      <c r="AA4170" s="7">
        <v>0</v>
      </c>
    </row>
    <row r="4171" spans="1:27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M4171" t="s">
        <v>16080</v>
      </c>
      <c r="N4171" t="s">
        <v>16076</v>
      </c>
      <c r="O4171" s="7">
        <v>10</v>
      </c>
      <c r="P4171" t="s">
        <v>16078</v>
      </c>
      <c r="Q4171" s="102">
        <v>840</v>
      </c>
      <c r="R4171" s="102">
        <v>8400</v>
      </c>
      <c r="S4171" s="102">
        <v>400</v>
      </c>
      <c r="T4171">
        <v>4000</v>
      </c>
      <c r="U4171" s="7">
        <v>0</v>
      </c>
      <c r="V4171" s="7">
        <v>0</v>
      </c>
      <c r="W4171" s="102">
        <v>0</v>
      </c>
      <c r="X4171" s="102">
        <v>0</v>
      </c>
      <c r="Y4171" s="102">
        <v>4000</v>
      </c>
      <c r="Z4171" s="7">
        <v>0</v>
      </c>
      <c r="AA4171" s="7">
        <v>0</v>
      </c>
    </row>
    <row r="4172" spans="1:27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M4172" t="s">
        <v>16080</v>
      </c>
      <c r="N4172" t="s">
        <v>16076</v>
      </c>
      <c r="O4172" s="7">
        <v>10</v>
      </c>
      <c r="P4172" t="s">
        <v>16078</v>
      </c>
      <c r="Q4172" s="102">
        <v>838</v>
      </c>
      <c r="R4172" s="102">
        <v>8380</v>
      </c>
      <c r="S4172" s="102">
        <v>399</v>
      </c>
      <c r="T4172">
        <v>3990</v>
      </c>
      <c r="U4172" s="7">
        <v>0</v>
      </c>
      <c r="V4172" s="7">
        <v>0</v>
      </c>
      <c r="W4172" s="102">
        <v>0</v>
      </c>
      <c r="X4172" s="102">
        <v>0</v>
      </c>
      <c r="Y4172" s="102">
        <v>3990</v>
      </c>
      <c r="Z4172" s="7">
        <v>0</v>
      </c>
      <c r="AA4172" s="7">
        <v>0</v>
      </c>
    </row>
    <row r="4173" spans="1:27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M4173" t="s">
        <v>16080</v>
      </c>
      <c r="N4173" t="s">
        <v>16076</v>
      </c>
      <c r="O4173" s="7">
        <v>10</v>
      </c>
      <c r="P4173" t="s">
        <v>16078</v>
      </c>
      <c r="Q4173" s="102">
        <v>943</v>
      </c>
      <c r="R4173" s="102">
        <v>9430</v>
      </c>
      <c r="S4173" s="102">
        <v>449</v>
      </c>
      <c r="T4173">
        <v>4490</v>
      </c>
      <c r="U4173" s="7">
        <v>0</v>
      </c>
      <c r="V4173" s="7">
        <v>0</v>
      </c>
      <c r="W4173" s="102">
        <v>0</v>
      </c>
      <c r="X4173" s="102">
        <v>0</v>
      </c>
      <c r="Y4173" s="102">
        <v>4490</v>
      </c>
      <c r="Z4173" s="7">
        <v>0</v>
      </c>
      <c r="AA4173" s="7">
        <v>0</v>
      </c>
    </row>
    <row r="4174" spans="1:27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M4174" t="s">
        <v>16080</v>
      </c>
      <c r="N4174" t="s">
        <v>16076</v>
      </c>
      <c r="O4174" s="7">
        <v>11.2</v>
      </c>
      <c r="P4174" t="s">
        <v>16078</v>
      </c>
      <c r="Q4174" s="102">
        <v>943</v>
      </c>
      <c r="R4174" s="102">
        <v>10561.599999999999</v>
      </c>
      <c r="S4174" s="102">
        <v>449</v>
      </c>
      <c r="T4174">
        <v>5028.7999999999993</v>
      </c>
      <c r="U4174" s="7">
        <v>0</v>
      </c>
      <c r="V4174" s="7">
        <v>0</v>
      </c>
      <c r="W4174" s="102">
        <v>0</v>
      </c>
      <c r="X4174" s="102">
        <v>0</v>
      </c>
      <c r="Y4174" s="102">
        <v>5028.7999999999993</v>
      </c>
      <c r="Z4174" s="7">
        <v>0</v>
      </c>
      <c r="AA4174" s="7">
        <v>0</v>
      </c>
    </row>
    <row r="4175" spans="1:27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M4175" t="s">
        <v>16080</v>
      </c>
      <c r="N4175" t="s">
        <v>16076</v>
      </c>
      <c r="O4175" s="7">
        <v>10</v>
      </c>
      <c r="P4175" t="s">
        <v>16078</v>
      </c>
      <c r="Q4175" s="102">
        <v>838</v>
      </c>
      <c r="R4175" s="102">
        <v>8380</v>
      </c>
      <c r="S4175" s="102">
        <v>399</v>
      </c>
      <c r="T4175">
        <v>3990</v>
      </c>
      <c r="U4175" s="7">
        <v>0</v>
      </c>
      <c r="V4175" s="7">
        <v>0</v>
      </c>
      <c r="W4175" s="102">
        <v>0</v>
      </c>
      <c r="X4175" s="102">
        <v>0</v>
      </c>
      <c r="Y4175" s="102">
        <v>3990</v>
      </c>
      <c r="Z4175" s="7">
        <v>0</v>
      </c>
      <c r="AA4175" s="7">
        <v>0</v>
      </c>
    </row>
    <row r="4176" spans="1:27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M4176" t="s">
        <v>16080</v>
      </c>
      <c r="N4176" t="s">
        <v>16076</v>
      </c>
      <c r="O4176" s="7">
        <v>10</v>
      </c>
      <c r="P4176" t="s">
        <v>16078</v>
      </c>
      <c r="Q4176" s="102">
        <v>1153</v>
      </c>
      <c r="R4176" s="102">
        <v>11530</v>
      </c>
      <c r="S4176" s="102">
        <v>549</v>
      </c>
      <c r="T4176">
        <v>5490</v>
      </c>
      <c r="U4176" s="7">
        <v>0</v>
      </c>
      <c r="V4176" s="7">
        <v>0</v>
      </c>
      <c r="W4176" s="102">
        <v>0</v>
      </c>
      <c r="X4176" s="102">
        <v>0</v>
      </c>
      <c r="Y4176" s="102">
        <v>5490</v>
      </c>
      <c r="Z4176" s="7">
        <v>0</v>
      </c>
      <c r="AA4176" s="7">
        <v>0</v>
      </c>
    </row>
    <row r="4177" spans="1:27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M4177" t="s">
        <v>16080</v>
      </c>
      <c r="N4177" t="s">
        <v>16076</v>
      </c>
      <c r="O4177" s="7">
        <v>9.6</v>
      </c>
      <c r="P4177" t="s">
        <v>16078</v>
      </c>
      <c r="Q4177" s="102">
        <v>943</v>
      </c>
      <c r="R4177" s="102">
        <v>9052.7999999999993</v>
      </c>
      <c r="S4177" s="102">
        <v>449</v>
      </c>
      <c r="T4177">
        <v>4310.3999999999996</v>
      </c>
      <c r="U4177" s="7">
        <v>0</v>
      </c>
      <c r="V4177" s="7">
        <v>0</v>
      </c>
      <c r="W4177" s="102">
        <v>0</v>
      </c>
      <c r="X4177" s="102">
        <v>0</v>
      </c>
      <c r="Y4177" s="102">
        <v>4310.3999999999996</v>
      </c>
      <c r="Z4177" s="7">
        <v>0</v>
      </c>
      <c r="AA4177" s="7">
        <v>0</v>
      </c>
    </row>
    <row r="4178" spans="1:27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M4178" t="s">
        <v>16080</v>
      </c>
      <c r="N4178" t="s">
        <v>16072</v>
      </c>
      <c r="O4178" s="7">
        <v>1</v>
      </c>
      <c r="P4178" t="s">
        <v>13428</v>
      </c>
      <c r="Q4178" s="102">
        <v>1399</v>
      </c>
      <c r="R4178" s="102">
        <v>1399</v>
      </c>
      <c r="S4178" s="102">
        <v>906.02</v>
      </c>
      <c r="T4178">
        <v>906.02</v>
      </c>
      <c r="U4178" s="7">
        <v>5</v>
      </c>
      <c r="V4178" s="7">
        <v>0</v>
      </c>
      <c r="W4178" s="102">
        <v>45.3</v>
      </c>
      <c r="X4178" s="102">
        <v>0</v>
      </c>
      <c r="Y4178" s="102">
        <v>951.31999999999994</v>
      </c>
      <c r="Z4178" s="7">
        <v>0</v>
      </c>
      <c r="AA4178" s="7">
        <v>0</v>
      </c>
    </row>
    <row r="4179" spans="1:27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M4179" t="s">
        <v>16080</v>
      </c>
      <c r="N4179" t="s">
        <v>16071</v>
      </c>
      <c r="O4179" s="7">
        <v>1</v>
      </c>
      <c r="P4179" t="s">
        <v>13428</v>
      </c>
      <c r="Q4179" s="102">
        <v>1399</v>
      </c>
      <c r="R4179" s="102">
        <v>1399</v>
      </c>
      <c r="S4179" s="102">
        <v>906.02</v>
      </c>
      <c r="T4179">
        <v>906.02</v>
      </c>
      <c r="U4179" s="7">
        <v>5</v>
      </c>
      <c r="V4179" s="7">
        <v>0</v>
      </c>
      <c r="W4179" s="102">
        <v>45.3</v>
      </c>
      <c r="X4179" s="102">
        <v>0</v>
      </c>
      <c r="Y4179" s="102">
        <v>951.31999999999994</v>
      </c>
      <c r="Z4179" s="7">
        <v>0</v>
      </c>
      <c r="AA4179" s="7">
        <v>0</v>
      </c>
    </row>
    <row r="4180" spans="1:27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M4180" t="s">
        <v>16080</v>
      </c>
      <c r="N4180" t="s">
        <v>16073</v>
      </c>
      <c r="O4180" s="7">
        <v>1</v>
      </c>
      <c r="P4180" t="s">
        <v>13428</v>
      </c>
      <c r="Q4180" s="102">
        <v>1399</v>
      </c>
      <c r="R4180" s="102">
        <v>1399</v>
      </c>
      <c r="S4180" s="102">
        <v>906.02</v>
      </c>
      <c r="T4180">
        <v>906.02</v>
      </c>
      <c r="U4180" s="7">
        <v>5</v>
      </c>
      <c r="V4180" s="7">
        <v>0</v>
      </c>
      <c r="W4180" s="102">
        <v>45.3</v>
      </c>
      <c r="X4180" s="102">
        <v>0</v>
      </c>
      <c r="Y4180" s="102">
        <v>951.31999999999994</v>
      </c>
      <c r="Z4180" s="7">
        <v>0</v>
      </c>
      <c r="AA4180" s="7">
        <v>0</v>
      </c>
    </row>
    <row r="4181" spans="1:27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M4181" t="s">
        <v>16080</v>
      </c>
      <c r="N4181" t="s">
        <v>16074</v>
      </c>
      <c r="O4181" s="7">
        <v>1</v>
      </c>
      <c r="P4181" t="s">
        <v>13428</v>
      </c>
      <c r="Q4181" s="102">
        <v>1399</v>
      </c>
      <c r="R4181" s="102">
        <v>1399</v>
      </c>
      <c r="S4181" s="102">
        <v>906.02</v>
      </c>
      <c r="T4181">
        <v>906.02</v>
      </c>
      <c r="U4181" s="7">
        <v>5</v>
      </c>
      <c r="V4181" s="7">
        <v>0</v>
      </c>
      <c r="W4181" s="102">
        <v>45.3</v>
      </c>
      <c r="X4181" s="102">
        <v>0</v>
      </c>
      <c r="Y4181" s="102">
        <v>951.31999999999994</v>
      </c>
      <c r="Z4181" s="7">
        <v>0</v>
      </c>
      <c r="AA4181" s="7">
        <v>0</v>
      </c>
    </row>
    <row r="4182" spans="1:27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M4182" t="s">
        <v>16080</v>
      </c>
      <c r="N4182" t="s">
        <v>16071</v>
      </c>
      <c r="O4182" s="7">
        <v>1</v>
      </c>
      <c r="P4182" t="s">
        <v>13428</v>
      </c>
      <c r="Q4182" s="102">
        <v>1899</v>
      </c>
      <c r="R4182" s="102">
        <v>1899</v>
      </c>
      <c r="S4182" s="102">
        <v>1152.96</v>
      </c>
      <c r="T4182">
        <v>1152.96</v>
      </c>
      <c r="U4182" s="7">
        <v>12</v>
      </c>
      <c r="V4182" s="7">
        <v>0</v>
      </c>
      <c r="W4182" s="102">
        <v>138.36000000000001</v>
      </c>
      <c r="X4182" s="102">
        <v>0</v>
      </c>
      <c r="Y4182" s="102">
        <v>1291.3200000000002</v>
      </c>
      <c r="Z4182" s="7">
        <v>0</v>
      </c>
      <c r="AA4182" s="7">
        <v>0</v>
      </c>
    </row>
    <row r="4183" spans="1:27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M4183" t="s">
        <v>16080</v>
      </c>
      <c r="N4183" t="s">
        <v>16072</v>
      </c>
      <c r="O4183" s="7">
        <v>1</v>
      </c>
      <c r="P4183" t="s">
        <v>13428</v>
      </c>
      <c r="Q4183" s="102">
        <v>1899</v>
      </c>
      <c r="R4183" s="102">
        <v>1899</v>
      </c>
      <c r="S4183" s="102">
        <v>1152.96</v>
      </c>
      <c r="T4183">
        <v>1152.96</v>
      </c>
      <c r="U4183" s="7">
        <v>12</v>
      </c>
      <c r="V4183" s="7">
        <v>0</v>
      </c>
      <c r="W4183" s="102">
        <v>138.36000000000001</v>
      </c>
      <c r="X4183" s="102">
        <v>0</v>
      </c>
      <c r="Y4183" s="102">
        <v>1291.3200000000002</v>
      </c>
      <c r="Z4183" s="7">
        <v>0</v>
      </c>
      <c r="AA4183" s="7">
        <v>0</v>
      </c>
    </row>
    <row r="4184" spans="1:27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M4184" t="s">
        <v>16080</v>
      </c>
      <c r="N4184" t="s">
        <v>16074</v>
      </c>
      <c r="O4184" s="7">
        <v>1</v>
      </c>
      <c r="P4184" t="s">
        <v>13428</v>
      </c>
      <c r="Q4184" s="102">
        <v>1899</v>
      </c>
      <c r="R4184" s="102">
        <v>1899</v>
      </c>
      <c r="S4184" s="102">
        <v>1152.96</v>
      </c>
      <c r="T4184">
        <v>1152.96</v>
      </c>
      <c r="U4184" s="7">
        <v>12</v>
      </c>
      <c r="V4184" s="7">
        <v>0</v>
      </c>
      <c r="W4184" s="102">
        <v>138.36000000000001</v>
      </c>
      <c r="X4184" s="102">
        <v>0</v>
      </c>
      <c r="Y4184" s="102">
        <v>1291.3200000000002</v>
      </c>
      <c r="Z4184" s="7">
        <v>0</v>
      </c>
      <c r="AA4184" s="7">
        <v>0</v>
      </c>
    </row>
    <row r="4185" spans="1:27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M4185" t="s">
        <v>16080</v>
      </c>
      <c r="N4185" t="s">
        <v>16073</v>
      </c>
      <c r="O4185" s="7">
        <v>1</v>
      </c>
      <c r="P4185" t="s">
        <v>13428</v>
      </c>
      <c r="Q4185" s="102">
        <v>1899</v>
      </c>
      <c r="R4185" s="102">
        <v>1899</v>
      </c>
      <c r="S4185" s="102">
        <v>1152.96</v>
      </c>
      <c r="T4185">
        <v>1152.96</v>
      </c>
      <c r="U4185" s="7">
        <v>12</v>
      </c>
      <c r="V4185" s="7">
        <v>0</v>
      </c>
      <c r="W4185" s="102">
        <v>138.36000000000001</v>
      </c>
      <c r="X4185" s="102">
        <v>0</v>
      </c>
      <c r="Y4185" s="102">
        <v>1291.3200000000002</v>
      </c>
      <c r="Z4185" s="7">
        <v>0</v>
      </c>
      <c r="AA4185" s="7">
        <v>0</v>
      </c>
    </row>
    <row r="4186" spans="1:27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M4186" t="s">
        <v>16080</v>
      </c>
      <c r="N4186" t="s">
        <v>16073</v>
      </c>
      <c r="O4186" s="7">
        <v>1</v>
      </c>
      <c r="P4186" t="s">
        <v>13428</v>
      </c>
      <c r="Q4186" s="102">
        <v>2699</v>
      </c>
      <c r="R4186" s="102">
        <v>2699</v>
      </c>
      <c r="S4186" s="102">
        <v>1638.68</v>
      </c>
      <c r="T4186">
        <v>1638.68</v>
      </c>
      <c r="U4186" s="7">
        <v>12</v>
      </c>
      <c r="V4186" s="7">
        <v>0</v>
      </c>
      <c r="W4186" s="102">
        <v>196.64</v>
      </c>
      <c r="X4186" s="102">
        <v>0</v>
      </c>
      <c r="Y4186" s="102">
        <v>1835.3200000000002</v>
      </c>
      <c r="Z4186" s="7">
        <v>0</v>
      </c>
      <c r="AA4186" s="7">
        <v>0</v>
      </c>
    </row>
    <row r="4187" spans="1:27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M4187" t="s">
        <v>16080</v>
      </c>
      <c r="N4187" t="s">
        <v>16074</v>
      </c>
      <c r="O4187" s="7">
        <v>1</v>
      </c>
      <c r="P4187" t="s">
        <v>13428</v>
      </c>
      <c r="Q4187" s="102">
        <v>2699</v>
      </c>
      <c r="R4187" s="102">
        <v>2699</v>
      </c>
      <c r="S4187" s="102">
        <v>1638.68</v>
      </c>
      <c r="T4187">
        <v>1638.68</v>
      </c>
      <c r="U4187" s="7">
        <v>12</v>
      </c>
      <c r="V4187" s="7">
        <v>0</v>
      </c>
      <c r="W4187" s="102">
        <v>196.64</v>
      </c>
      <c r="X4187" s="102">
        <v>0</v>
      </c>
      <c r="Y4187" s="102">
        <v>1835.3200000000002</v>
      </c>
      <c r="Z4187" s="7">
        <v>0</v>
      </c>
      <c r="AA4187" s="7">
        <v>0</v>
      </c>
    </row>
    <row r="4188" spans="1:27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M4188" t="s">
        <v>16080</v>
      </c>
      <c r="N4188" t="s">
        <v>16071</v>
      </c>
      <c r="O4188" s="7">
        <v>1</v>
      </c>
      <c r="P4188" t="s">
        <v>13428</v>
      </c>
      <c r="Q4188" s="102">
        <v>2699</v>
      </c>
      <c r="R4188" s="102">
        <v>2699</v>
      </c>
      <c r="S4188" s="102">
        <v>1638.68</v>
      </c>
      <c r="T4188">
        <v>1638.68</v>
      </c>
      <c r="U4188" s="7">
        <v>12</v>
      </c>
      <c r="V4188" s="7">
        <v>0</v>
      </c>
      <c r="W4188" s="102">
        <v>196.64</v>
      </c>
      <c r="X4188" s="102">
        <v>0</v>
      </c>
      <c r="Y4188" s="102">
        <v>1835.3200000000002</v>
      </c>
      <c r="Z4188" s="7">
        <v>0</v>
      </c>
      <c r="AA4188" s="7">
        <v>0</v>
      </c>
    </row>
    <row r="4189" spans="1:27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M4189" t="s">
        <v>16080</v>
      </c>
      <c r="N4189" t="s">
        <v>16072</v>
      </c>
      <c r="O4189" s="7">
        <v>1</v>
      </c>
      <c r="P4189" t="s">
        <v>13428</v>
      </c>
      <c r="Q4189" s="102">
        <v>2699</v>
      </c>
      <c r="R4189" s="102">
        <v>2699</v>
      </c>
      <c r="S4189" s="102">
        <v>1638.68</v>
      </c>
      <c r="T4189">
        <v>1638.68</v>
      </c>
      <c r="U4189" s="7">
        <v>12</v>
      </c>
      <c r="V4189" s="7">
        <v>0</v>
      </c>
      <c r="W4189" s="102">
        <v>196.64</v>
      </c>
      <c r="X4189" s="102">
        <v>0</v>
      </c>
      <c r="Y4189" s="102">
        <v>1835.3200000000002</v>
      </c>
      <c r="Z4189" s="7">
        <v>0</v>
      </c>
      <c r="AA4189" s="7">
        <v>0</v>
      </c>
    </row>
    <row r="4190" spans="1:27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M4190" t="s">
        <v>16080</v>
      </c>
      <c r="N4190">
        <v>32</v>
      </c>
      <c r="O4190" s="7">
        <v>2</v>
      </c>
      <c r="P4190" t="s">
        <v>13428</v>
      </c>
      <c r="Q4190" s="102">
        <v>2399</v>
      </c>
      <c r="R4190" s="102">
        <v>4798</v>
      </c>
      <c r="S4190" s="102">
        <v>1456.54</v>
      </c>
      <c r="T4190">
        <v>2913.08</v>
      </c>
      <c r="U4190" s="7">
        <v>0</v>
      </c>
      <c r="V4190" s="7">
        <v>0</v>
      </c>
      <c r="W4190" s="102">
        <v>0</v>
      </c>
      <c r="X4190" s="102">
        <v>0</v>
      </c>
      <c r="Y4190" s="102">
        <v>2913.08</v>
      </c>
      <c r="Z4190" s="7">
        <v>0</v>
      </c>
      <c r="AA4190" s="7">
        <v>0</v>
      </c>
    </row>
    <row r="4191" spans="1:27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M4191" t="s">
        <v>16080</v>
      </c>
      <c r="N4191">
        <v>36</v>
      </c>
      <c r="O4191" s="7">
        <v>1</v>
      </c>
      <c r="P4191" t="s">
        <v>13428</v>
      </c>
      <c r="Q4191" s="102">
        <v>2399</v>
      </c>
      <c r="R4191" s="102">
        <v>2399</v>
      </c>
      <c r="S4191" s="102">
        <v>1456.54</v>
      </c>
      <c r="T4191">
        <v>1456.54</v>
      </c>
      <c r="U4191" s="7">
        <v>12</v>
      </c>
      <c r="V4191" s="7">
        <v>0</v>
      </c>
      <c r="W4191" s="102">
        <v>174.78</v>
      </c>
      <c r="X4191" s="102">
        <v>0</v>
      </c>
      <c r="Y4191" s="102">
        <v>1631.32</v>
      </c>
      <c r="Z4191" s="7">
        <v>0</v>
      </c>
      <c r="AA4191" s="7">
        <v>0</v>
      </c>
    </row>
    <row r="4192" spans="1:27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M4192" t="s">
        <v>16080</v>
      </c>
      <c r="N4192">
        <v>30</v>
      </c>
      <c r="O4192" s="7">
        <v>2</v>
      </c>
      <c r="P4192" t="s">
        <v>13428</v>
      </c>
      <c r="Q4192" s="102">
        <v>2399</v>
      </c>
      <c r="R4192" s="102">
        <v>4798</v>
      </c>
      <c r="S4192" s="102">
        <v>1456.54</v>
      </c>
      <c r="T4192">
        <v>2913.08</v>
      </c>
      <c r="U4192" s="7">
        <v>0</v>
      </c>
      <c r="V4192" s="7">
        <v>0</v>
      </c>
      <c r="W4192" s="102">
        <v>0</v>
      </c>
      <c r="X4192" s="102">
        <v>0</v>
      </c>
      <c r="Y4192" s="102">
        <v>2913.08</v>
      </c>
      <c r="Z4192" s="7">
        <v>0</v>
      </c>
      <c r="AA4192" s="7">
        <v>0</v>
      </c>
    </row>
    <row r="4193" spans="1:27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M4193" t="s">
        <v>16080</v>
      </c>
      <c r="N4193">
        <v>34</v>
      </c>
      <c r="O4193" s="7">
        <v>2</v>
      </c>
      <c r="P4193" t="s">
        <v>13428</v>
      </c>
      <c r="Q4193" s="102">
        <v>2399</v>
      </c>
      <c r="R4193" s="102">
        <v>4798</v>
      </c>
      <c r="S4193" s="102">
        <v>1456.54</v>
      </c>
      <c r="T4193">
        <v>2913.08</v>
      </c>
      <c r="U4193" s="7">
        <v>0</v>
      </c>
      <c r="V4193" s="7">
        <v>0</v>
      </c>
      <c r="W4193" s="102">
        <v>0</v>
      </c>
      <c r="X4193" s="102">
        <v>0</v>
      </c>
      <c r="Y4193" s="102">
        <v>2913.08</v>
      </c>
      <c r="Z4193" s="7">
        <v>0</v>
      </c>
      <c r="AA4193" s="7">
        <v>0</v>
      </c>
    </row>
    <row r="4194" spans="1:27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M4194" t="s">
        <v>16080</v>
      </c>
      <c r="N4194" t="s">
        <v>16072</v>
      </c>
      <c r="O4194" s="7">
        <v>1</v>
      </c>
      <c r="P4194" t="s">
        <v>13428</v>
      </c>
      <c r="Q4194" s="102">
        <v>2299</v>
      </c>
      <c r="R4194" s="102">
        <v>2299</v>
      </c>
      <c r="S4194" s="102">
        <v>1395.82</v>
      </c>
      <c r="T4194">
        <v>1395.82</v>
      </c>
      <c r="U4194" s="7">
        <v>12</v>
      </c>
      <c r="V4194" s="7">
        <v>0</v>
      </c>
      <c r="W4194" s="102">
        <v>167.5</v>
      </c>
      <c r="X4194" s="102">
        <v>0</v>
      </c>
      <c r="Y4194" s="102">
        <v>1563.32</v>
      </c>
      <c r="Z4194" s="7">
        <v>0</v>
      </c>
      <c r="AA4194" s="7">
        <v>0</v>
      </c>
    </row>
    <row r="4195" spans="1:27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M4195" t="s">
        <v>16080</v>
      </c>
      <c r="N4195" t="s">
        <v>16071</v>
      </c>
      <c r="O4195" s="7">
        <v>1</v>
      </c>
      <c r="P4195" t="s">
        <v>13428</v>
      </c>
      <c r="Q4195" s="102">
        <v>2299</v>
      </c>
      <c r="R4195" s="102">
        <v>2299</v>
      </c>
      <c r="S4195" s="102">
        <v>1395.82</v>
      </c>
      <c r="T4195">
        <v>1395.82</v>
      </c>
      <c r="U4195" s="7">
        <v>12</v>
      </c>
      <c r="V4195" s="7">
        <v>0</v>
      </c>
      <c r="W4195" s="102">
        <v>167.5</v>
      </c>
      <c r="X4195" s="102">
        <v>0</v>
      </c>
      <c r="Y4195" s="102">
        <v>1563.32</v>
      </c>
      <c r="Z4195" s="7">
        <v>0</v>
      </c>
      <c r="AA4195" s="7">
        <v>0</v>
      </c>
    </row>
    <row r="4196" spans="1:27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M4196" t="s">
        <v>16080</v>
      </c>
      <c r="N4196" t="s">
        <v>16073</v>
      </c>
      <c r="O4196" s="7">
        <v>1</v>
      </c>
      <c r="P4196" t="s">
        <v>13428</v>
      </c>
      <c r="Q4196" s="102">
        <v>2299</v>
      </c>
      <c r="R4196" s="102">
        <v>2299</v>
      </c>
      <c r="S4196" s="102">
        <v>1395.82</v>
      </c>
      <c r="T4196">
        <v>1395.82</v>
      </c>
      <c r="U4196" s="7">
        <v>12</v>
      </c>
      <c r="V4196" s="7">
        <v>0</v>
      </c>
      <c r="W4196" s="102">
        <v>167.5</v>
      </c>
      <c r="X4196" s="102">
        <v>0</v>
      </c>
      <c r="Y4196" s="102">
        <v>1563.32</v>
      </c>
      <c r="Z4196" s="7">
        <v>0</v>
      </c>
      <c r="AA4196" s="7">
        <v>0</v>
      </c>
    </row>
    <row r="4197" spans="1:27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M4197" t="s">
        <v>16080</v>
      </c>
      <c r="N4197" t="s">
        <v>16074</v>
      </c>
      <c r="O4197" s="7">
        <v>1</v>
      </c>
      <c r="P4197" t="s">
        <v>13428</v>
      </c>
      <c r="Q4197" s="102">
        <v>2299</v>
      </c>
      <c r="R4197" s="102">
        <v>2299</v>
      </c>
      <c r="S4197" s="102">
        <v>1395.82</v>
      </c>
      <c r="T4197">
        <v>1395.82</v>
      </c>
      <c r="U4197" s="7">
        <v>12</v>
      </c>
      <c r="V4197" s="7">
        <v>0</v>
      </c>
      <c r="W4197" s="102">
        <v>167.5</v>
      </c>
      <c r="X4197" s="102">
        <v>0</v>
      </c>
      <c r="Y4197" s="102">
        <v>1563.32</v>
      </c>
      <c r="Z4197" s="7">
        <v>0</v>
      </c>
      <c r="AA4197" s="7">
        <v>0</v>
      </c>
    </row>
    <row r="4198" spans="1:27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M4198" t="s">
        <v>16080</v>
      </c>
      <c r="N4198" t="s">
        <v>16075</v>
      </c>
      <c r="O4198" s="7">
        <v>1</v>
      </c>
      <c r="P4198" t="s">
        <v>13428</v>
      </c>
      <c r="Q4198" s="102">
        <v>5999</v>
      </c>
      <c r="R4198" s="102">
        <v>5999</v>
      </c>
      <c r="S4198" s="102">
        <v>3642.25</v>
      </c>
      <c r="T4198">
        <v>3642.25</v>
      </c>
      <c r="U4198" s="7">
        <v>12</v>
      </c>
      <c r="V4198" s="7">
        <v>0</v>
      </c>
      <c r="W4198" s="102">
        <v>437.07</v>
      </c>
      <c r="X4198" s="102">
        <v>0</v>
      </c>
      <c r="Y4198" s="102">
        <v>4079.32</v>
      </c>
      <c r="Z4198" s="7">
        <v>0</v>
      </c>
      <c r="AA4198" s="7">
        <v>0</v>
      </c>
    </row>
    <row r="4199" spans="1:27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M4199" t="s">
        <v>16080</v>
      </c>
      <c r="N4199" t="s">
        <v>16074</v>
      </c>
      <c r="O4199" s="7">
        <v>1</v>
      </c>
      <c r="P4199" t="s">
        <v>13428</v>
      </c>
      <c r="Q4199" s="102">
        <v>5999</v>
      </c>
      <c r="R4199" s="102">
        <v>5999</v>
      </c>
      <c r="S4199" s="102">
        <v>3642.25</v>
      </c>
      <c r="T4199">
        <v>3642.25</v>
      </c>
      <c r="U4199" s="7">
        <v>12</v>
      </c>
      <c r="V4199" s="7">
        <v>0</v>
      </c>
      <c r="W4199" s="102">
        <v>437.07</v>
      </c>
      <c r="X4199" s="102">
        <v>0</v>
      </c>
      <c r="Y4199" s="102">
        <v>4079.32</v>
      </c>
      <c r="Z4199" s="7">
        <v>0</v>
      </c>
      <c r="AA4199" s="7">
        <v>0</v>
      </c>
    </row>
    <row r="4200" spans="1:27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M4200" t="s">
        <v>16080</v>
      </c>
      <c r="N4200" t="s">
        <v>16071</v>
      </c>
      <c r="O4200" s="7">
        <v>1</v>
      </c>
      <c r="P4200" t="s">
        <v>13428</v>
      </c>
      <c r="Q4200" s="102">
        <v>5999</v>
      </c>
      <c r="R4200" s="102">
        <v>5999</v>
      </c>
      <c r="S4200" s="102">
        <v>3642.25</v>
      </c>
      <c r="T4200">
        <v>3642.25</v>
      </c>
      <c r="U4200" s="7">
        <v>12</v>
      </c>
      <c r="V4200" s="7">
        <v>0</v>
      </c>
      <c r="W4200" s="102">
        <v>437.07</v>
      </c>
      <c r="X4200" s="102">
        <v>0</v>
      </c>
      <c r="Y4200" s="102">
        <v>4079.32</v>
      </c>
      <c r="Z4200" s="7">
        <v>0</v>
      </c>
      <c r="AA4200" s="7">
        <v>0</v>
      </c>
    </row>
    <row r="4201" spans="1:27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M4201" t="s">
        <v>16080</v>
      </c>
      <c r="N4201" t="s">
        <v>16072</v>
      </c>
      <c r="O4201" s="7">
        <v>1</v>
      </c>
      <c r="P4201" t="s">
        <v>13428</v>
      </c>
      <c r="Q4201" s="102">
        <v>5999</v>
      </c>
      <c r="R4201" s="102">
        <v>5999</v>
      </c>
      <c r="S4201" s="102">
        <v>3642.25</v>
      </c>
      <c r="T4201">
        <v>3642.25</v>
      </c>
      <c r="U4201" s="7">
        <v>12</v>
      </c>
      <c r="V4201" s="7">
        <v>0</v>
      </c>
      <c r="W4201" s="102">
        <v>437.07</v>
      </c>
      <c r="X4201" s="102">
        <v>0</v>
      </c>
      <c r="Y4201" s="102">
        <v>4079.32</v>
      </c>
      <c r="Z4201" s="7">
        <v>0</v>
      </c>
      <c r="AA4201" s="7">
        <v>0</v>
      </c>
    </row>
    <row r="4202" spans="1:27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M4202" t="s">
        <v>16080</v>
      </c>
      <c r="N4202">
        <v>40</v>
      </c>
      <c r="O4202" s="7">
        <v>2</v>
      </c>
      <c r="P4202" t="s">
        <v>13428</v>
      </c>
      <c r="Q4202" s="102">
        <v>12999</v>
      </c>
      <c r="R4202" s="102">
        <v>25998</v>
      </c>
      <c r="S4202" s="102">
        <v>7892.25</v>
      </c>
      <c r="T4202">
        <v>15784.5</v>
      </c>
      <c r="U4202" s="7">
        <v>0</v>
      </c>
      <c r="V4202" s="7">
        <v>0</v>
      </c>
      <c r="W4202" s="102">
        <v>0</v>
      </c>
      <c r="X4202" s="102">
        <v>0</v>
      </c>
      <c r="Y4202" s="102">
        <v>15784.5</v>
      </c>
      <c r="Z4202" s="7">
        <v>0</v>
      </c>
      <c r="AA4202" s="7">
        <v>0</v>
      </c>
    </row>
    <row r="4203" spans="1:27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M4203" t="s">
        <v>16080</v>
      </c>
      <c r="N4203">
        <v>42</v>
      </c>
      <c r="O4203" s="7">
        <v>2</v>
      </c>
      <c r="P4203" t="s">
        <v>13428</v>
      </c>
      <c r="Q4203" s="102">
        <v>12999</v>
      </c>
      <c r="R4203" s="102">
        <v>25998</v>
      </c>
      <c r="S4203" s="102">
        <v>7892.25</v>
      </c>
      <c r="T4203">
        <v>15784.5</v>
      </c>
      <c r="U4203" s="7">
        <v>0</v>
      </c>
      <c r="V4203" s="7">
        <v>0</v>
      </c>
      <c r="W4203" s="102">
        <v>0</v>
      </c>
      <c r="X4203" s="102">
        <v>0</v>
      </c>
      <c r="Y4203" s="102">
        <v>15784.5</v>
      </c>
      <c r="Z4203" s="7">
        <v>0</v>
      </c>
      <c r="AA4203" s="7">
        <v>0</v>
      </c>
    </row>
    <row r="4204" spans="1:27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M4204" t="s">
        <v>16080</v>
      </c>
      <c r="N4204">
        <v>44</v>
      </c>
      <c r="O4204" s="7">
        <v>1</v>
      </c>
      <c r="P4204" t="s">
        <v>13428</v>
      </c>
      <c r="Q4204" s="102">
        <v>12999</v>
      </c>
      <c r="R4204" s="102">
        <v>12999</v>
      </c>
      <c r="S4204" s="102">
        <v>7892.25</v>
      </c>
      <c r="T4204">
        <v>7892.25</v>
      </c>
      <c r="U4204" s="7">
        <v>12</v>
      </c>
      <c r="V4204" s="7">
        <v>0</v>
      </c>
      <c r="W4204" s="102">
        <v>947.07</v>
      </c>
      <c r="X4204" s="102">
        <v>0</v>
      </c>
      <c r="Y4204" s="102">
        <v>8839.32</v>
      </c>
      <c r="Z4204" s="7">
        <v>0</v>
      </c>
      <c r="AA4204" s="7">
        <v>0</v>
      </c>
    </row>
    <row r="4205" spans="1:27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M4205" t="s">
        <v>16080</v>
      </c>
      <c r="N4205">
        <v>38</v>
      </c>
      <c r="O4205" s="7">
        <v>1</v>
      </c>
      <c r="P4205" t="s">
        <v>13428</v>
      </c>
      <c r="Q4205" s="102">
        <v>12999</v>
      </c>
      <c r="R4205" s="102">
        <v>12999</v>
      </c>
      <c r="S4205" s="102">
        <v>7892.25</v>
      </c>
      <c r="T4205">
        <v>7892.25</v>
      </c>
      <c r="U4205" s="7">
        <v>12</v>
      </c>
      <c r="V4205" s="7">
        <v>0</v>
      </c>
      <c r="W4205" s="102">
        <v>947.07</v>
      </c>
      <c r="X4205" s="102">
        <v>0</v>
      </c>
      <c r="Y4205" s="102">
        <v>8839.32</v>
      </c>
      <c r="Z4205" s="7">
        <v>0</v>
      </c>
      <c r="AA4205" s="7">
        <v>0</v>
      </c>
    </row>
    <row r="4206" spans="1:27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M4206" t="s">
        <v>16080</v>
      </c>
      <c r="N4206">
        <v>38</v>
      </c>
      <c r="O4206" s="7">
        <v>1</v>
      </c>
      <c r="P4206" t="s">
        <v>13428</v>
      </c>
      <c r="Q4206" s="102">
        <v>14999</v>
      </c>
      <c r="R4206" s="102">
        <v>14999</v>
      </c>
      <c r="S4206" s="102">
        <v>9106.5400000000009</v>
      </c>
      <c r="T4206">
        <v>9106.5400000000009</v>
      </c>
      <c r="U4206" s="7">
        <v>12</v>
      </c>
      <c r="V4206" s="7">
        <v>0</v>
      </c>
      <c r="W4206" s="102">
        <v>1092.78</v>
      </c>
      <c r="X4206" s="102">
        <v>0</v>
      </c>
      <c r="Y4206" s="102">
        <v>10199.320000000002</v>
      </c>
      <c r="Z4206" s="7">
        <v>0</v>
      </c>
      <c r="AA4206" s="7">
        <v>0</v>
      </c>
    </row>
    <row r="4207" spans="1:27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M4207" t="s">
        <v>16080</v>
      </c>
      <c r="N4207">
        <v>40</v>
      </c>
      <c r="O4207" s="7">
        <v>2</v>
      </c>
      <c r="P4207" t="s">
        <v>13428</v>
      </c>
      <c r="Q4207" s="102">
        <v>14999</v>
      </c>
      <c r="R4207" s="102">
        <v>29998</v>
      </c>
      <c r="S4207" s="102">
        <v>9106.5400000000009</v>
      </c>
      <c r="T4207">
        <v>18213.080000000002</v>
      </c>
      <c r="U4207" s="7">
        <v>0</v>
      </c>
      <c r="V4207" s="7">
        <v>0</v>
      </c>
      <c r="W4207" s="102">
        <v>0</v>
      </c>
      <c r="X4207" s="102">
        <v>0</v>
      </c>
      <c r="Y4207" s="102">
        <v>18213.080000000002</v>
      </c>
      <c r="Z4207" s="7">
        <v>0</v>
      </c>
      <c r="AA4207" s="7">
        <v>0</v>
      </c>
    </row>
    <row r="4208" spans="1:27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M4208" t="s">
        <v>16080</v>
      </c>
      <c r="N4208">
        <v>42</v>
      </c>
      <c r="O4208" s="7">
        <v>2</v>
      </c>
      <c r="P4208" t="s">
        <v>13428</v>
      </c>
      <c r="Q4208" s="102">
        <v>14999</v>
      </c>
      <c r="R4208" s="102">
        <v>29998</v>
      </c>
      <c r="S4208" s="102">
        <v>9106.5400000000009</v>
      </c>
      <c r="T4208">
        <v>18213.080000000002</v>
      </c>
      <c r="U4208" s="7">
        <v>0</v>
      </c>
      <c r="V4208" s="7">
        <v>0</v>
      </c>
      <c r="W4208" s="102">
        <v>0</v>
      </c>
      <c r="X4208" s="102">
        <v>0</v>
      </c>
      <c r="Y4208" s="102">
        <v>18213.080000000002</v>
      </c>
      <c r="Z4208" s="7">
        <v>0</v>
      </c>
      <c r="AA4208" s="7">
        <v>0</v>
      </c>
    </row>
    <row r="4209" spans="1:27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M4209" t="s">
        <v>16080</v>
      </c>
      <c r="N4209">
        <v>44</v>
      </c>
      <c r="O4209" s="7">
        <v>1</v>
      </c>
      <c r="P4209" t="s">
        <v>13428</v>
      </c>
      <c r="Q4209" s="102">
        <v>14999</v>
      </c>
      <c r="R4209" s="102">
        <v>14999</v>
      </c>
      <c r="S4209" s="102">
        <v>9106.5400000000009</v>
      </c>
      <c r="T4209">
        <v>9106.5400000000009</v>
      </c>
      <c r="U4209" s="7">
        <v>12</v>
      </c>
      <c r="V4209" s="7">
        <v>0</v>
      </c>
      <c r="W4209" s="102">
        <v>1092.78</v>
      </c>
      <c r="X4209" s="102">
        <v>0</v>
      </c>
      <c r="Y4209" s="102">
        <v>10199.320000000002</v>
      </c>
      <c r="Z4209" s="7">
        <v>0</v>
      </c>
      <c r="AA4209" s="7">
        <v>0</v>
      </c>
    </row>
    <row r="4210" spans="1:27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M4210" t="s">
        <v>16080</v>
      </c>
      <c r="N4210" t="s">
        <v>16072</v>
      </c>
      <c r="O4210" s="7">
        <v>2</v>
      </c>
      <c r="P4210" t="s">
        <v>13428</v>
      </c>
      <c r="Q4210" s="102">
        <v>5599</v>
      </c>
      <c r="R4210" s="102">
        <v>11198</v>
      </c>
      <c r="S4210" s="102">
        <v>3226.55</v>
      </c>
      <c r="T4210">
        <v>6453.1</v>
      </c>
      <c r="U4210" s="7">
        <v>18</v>
      </c>
      <c r="V4210" s="7">
        <v>0</v>
      </c>
      <c r="W4210" s="102">
        <v>1161.56</v>
      </c>
      <c r="X4210" s="102">
        <v>0</v>
      </c>
      <c r="Y4210" s="102">
        <v>7614.66</v>
      </c>
      <c r="Z4210" s="7">
        <v>0</v>
      </c>
      <c r="AA4210" s="7">
        <v>0</v>
      </c>
    </row>
    <row r="4211" spans="1:27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M4211" t="s">
        <v>16080</v>
      </c>
      <c r="N4211" t="s">
        <v>16071</v>
      </c>
      <c r="O4211" s="7">
        <v>2</v>
      </c>
      <c r="P4211" t="s">
        <v>13428</v>
      </c>
      <c r="Q4211" s="102">
        <v>5599</v>
      </c>
      <c r="R4211" s="102">
        <v>11198</v>
      </c>
      <c r="S4211" s="102">
        <v>3226.55</v>
      </c>
      <c r="T4211">
        <v>6453.1</v>
      </c>
      <c r="U4211" s="7">
        <v>18</v>
      </c>
      <c r="V4211" s="7">
        <v>0</v>
      </c>
      <c r="W4211" s="102">
        <v>1161.56</v>
      </c>
      <c r="X4211" s="102">
        <v>0</v>
      </c>
      <c r="Y4211" s="102">
        <v>7614.66</v>
      </c>
      <c r="Z4211" s="7">
        <v>0</v>
      </c>
      <c r="AA4211" s="7">
        <v>0</v>
      </c>
    </row>
    <row r="4212" spans="1:27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M4212" t="s">
        <v>16080</v>
      </c>
      <c r="N4212" t="s">
        <v>16075</v>
      </c>
      <c r="O4212" s="7">
        <v>1</v>
      </c>
      <c r="P4212" t="s">
        <v>13428</v>
      </c>
      <c r="Q4212" s="102">
        <v>5599</v>
      </c>
      <c r="R4212" s="102">
        <v>5599</v>
      </c>
      <c r="S4212" s="102">
        <v>3226.54</v>
      </c>
      <c r="T4212">
        <v>3226.54</v>
      </c>
      <c r="U4212" s="7">
        <v>18</v>
      </c>
      <c r="V4212" s="7">
        <v>0</v>
      </c>
      <c r="W4212" s="102">
        <v>580.78</v>
      </c>
      <c r="X4212" s="102">
        <v>0</v>
      </c>
      <c r="Y4212" s="102">
        <v>3807.3199999999997</v>
      </c>
      <c r="Z4212" s="7">
        <v>0</v>
      </c>
      <c r="AA4212" s="7">
        <v>0</v>
      </c>
    </row>
    <row r="4213" spans="1:27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M4213" t="s">
        <v>16080</v>
      </c>
      <c r="N4213" t="s">
        <v>16074</v>
      </c>
      <c r="O4213" s="7">
        <v>1</v>
      </c>
      <c r="P4213" t="s">
        <v>13428</v>
      </c>
      <c r="Q4213" s="102">
        <v>5599</v>
      </c>
      <c r="R4213" s="102">
        <v>5599</v>
      </c>
      <c r="S4213" s="102">
        <v>3226.54</v>
      </c>
      <c r="T4213">
        <v>3226.54</v>
      </c>
      <c r="U4213" s="7">
        <v>18</v>
      </c>
      <c r="V4213" s="7">
        <v>0</v>
      </c>
      <c r="W4213" s="102">
        <v>580.78</v>
      </c>
      <c r="X4213" s="102">
        <v>0</v>
      </c>
      <c r="Y4213" s="102">
        <v>3807.3199999999997</v>
      </c>
      <c r="Z4213" s="7">
        <v>0</v>
      </c>
      <c r="AA4213" s="7">
        <v>0</v>
      </c>
    </row>
    <row r="4214" spans="1:27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M4214" t="s">
        <v>16080</v>
      </c>
      <c r="N4214" t="s">
        <v>16075</v>
      </c>
      <c r="O4214" s="7">
        <v>1</v>
      </c>
      <c r="P4214" t="s">
        <v>13428</v>
      </c>
      <c r="Q4214" s="102">
        <v>4999</v>
      </c>
      <c r="R4214" s="102">
        <v>4999</v>
      </c>
      <c r="S4214" s="102">
        <v>3035.11</v>
      </c>
      <c r="T4214">
        <v>3035.11</v>
      </c>
      <c r="U4214" s="7">
        <v>12</v>
      </c>
      <c r="V4214" s="7">
        <v>0</v>
      </c>
      <c r="W4214" s="102">
        <v>364.21</v>
      </c>
      <c r="X4214" s="102">
        <v>0</v>
      </c>
      <c r="Y4214" s="102">
        <v>3399.32</v>
      </c>
      <c r="Z4214" s="7">
        <v>0</v>
      </c>
      <c r="AA4214" s="7">
        <v>0</v>
      </c>
    </row>
    <row r="4215" spans="1:27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M4215" t="s">
        <v>16080</v>
      </c>
      <c r="N4215" t="s">
        <v>16072</v>
      </c>
      <c r="O4215" s="7">
        <v>2</v>
      </c>
      <c r="P4215" t="s">
        <v>13428</v>
      </c>
      <c r="Q4215" s="102">
        <v>4999</v>
      </c>
      <c r="R4215" s="102">
        <v>9998</v>
      </c>
      <c r="S4215" s="102">
        <v>3035.11</v>
      </c>
      <c r="T4215">
        <v>6070.22</v>
      </c>
      <c r="U4215" s="7">
        <v>0</v>
      </c>
      <c r="V4215" s="7">
        <v>0</v>
      </c>
      <c r="W4215" s="102">
        <v>0</v>
      </c>
      <c r="X4215" s="102">
        <v>0</v>
      </c>
      <c r="Y4215" s="102">
        <v>6070.22</v>
      </c>
      <c r="Z4215" s="7">
        <v>0</v>
      </c>
      <c r="AA4215" s="7">
        <v>0</v>
      </c>
    </row>
    <row r="4216" spans="1:27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M4216" t="s">
        <v>16080</v>
      </c>
      <c r="N4216" t="s">
        <v>16071</v>
      </c>
      <c r="O4216" s="7">
        <v>2</v>
      </c>
      <c r="P4216" t="s">
        <v>13428</v>
      </c>
      <c r="Q4216" s="102">
        <v>4999</v>
      </c>
      <c r="R4216" s="102">
        <v>9998</v>
      </c>
      <c r="S4216" s="102">
        <v>3035.11</v>
      </c>
      <c r="T4216">
        <v>6070.22</v>
      </c>
      <c r="U4216" s="7">
        <v>0</v>
      </c>
      <c r="V4216" s="7">
        <v>0</v>
      </c>
      <c r="W4216" s="102">
        <v>0</v>
      </c>
      <c r="X4216" s="102">
        <v>0</v>
      </c>
      <c r="Y4216" s="102">
        <v>6070.22</v>
      </c>
      <c r="Z4216" s="7">
        <v>0</v>
      </c>
      <c r="AA4216" s="7">
        <v>0</v>
      </c>
    </row>
    <row r="4217" spans="1:27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M4217" t="s">
        <v>16080</v>
      </c>
      <c r="N4217" t="s">
        <v>16074</v>
      </c>
      <c r="O4217" s="7">
        <v>1</v>
      </c>
      <c r="P4217" t="s">
        <v>13428</v>
      </c>
      <c r="Q4217" s="102">
        <v>4999</v>
      </c>
      <c r="R4217" s="102">
        <v>4999</v>
      </c>
      <c r="S4217" s="102">
        <v>3035.11</v>
      </c>
      <c r="T4217">
        <v>3035.11</v>
      </c>
      <c r="U4217" s="7">
        <v>12</v>
      </c>
      <c r="V4217" s="7">
        <v>0</v>
      </c>
      <c r="W4217" s="102">
        <v>364.21</v>
      </c>
      <c r="X4217" s="102">
        <v>0</v>
      </c>
      <c r="Y4217" s="102">
        <v>3399.32</v>
      </c>
      <c r="Z4217" s="7">
        <v>0</v>
      </c>
      <c r="AA4217" s="7">
        <v>0</v>
      </c>
    </row>
    <row r="4218" spans="1:27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M4218" t="s">
        <v>16080</v>
      </c>
      <c r="N4218" t="s">
        <v>16071</v>
      </c>
      <c r="O4218" s="7">
        <v>1</v>
      </c>
      <c r="P4218" t="s">
        <v>13428</v>
      </c>
      <c r="Q4218" s="102">
        <v>2499</v>
      </c>
      <c r="R4218" s="102">
        <v>2499</v>
      </c>
      <c r="S4218" s="102">
        <v>1517.25</v>
      </c>
      <c r="T4218">
        <v>1517.25</v>
      </c>
      <c r="U4218" s="7">
        <v>12</v>
      </c>
      <c r="V4218" s="7">
        <v>0</v>
      </c>
      <c r="W4218" s="102">
        <v>182.07</v>
      </c>
      <c r="X4218" s="102">
        <v>0</v>
      </c>
      <c r="Y4218" s="102">
        <v>1699.32</v>
      </c>
      <c r="Z4218" s="7">
        <v>0</v>
      </c>
      <c r="AA4218" s="7">
        <v>0</v>
      </c>
    </row>
    <row r="4219" spans="1:27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M4219" t="s">
        <v>16080</v>
      </c>
      <c r="N4219" t="s">
        <v>16072</v>
      </c>
      <c r="O4219" s="7">
        <v>1</v>
      </c>
      <c r="P4219" t="s">
        <v>13428</v>
      </c>
      <c r="Q4219" s="102">
        <v>2499</v>
      </c>
      <c r="R4219" s="102">
        <v>2499</v>
      </c>
      <c r="S4219" s="102">
        <v>1517.25</v>
      </c>
      <c r="T4219">
        <v>1517.25</v>
      </c>
      <c r="U4219" s="7">
        <v>12</v>
      </c>
      <c r="V4219" s="7">
        <v>0</v>
      </c>
      <c r="W4219" s="102">
        <v>182.07</v>
      </c>
      <c r="X4219" s="102">
        <v>0</v>
      </c>
      <c r="Y4219" s="102">
        <v>1699.32</v>
      </c>
      <c r="Z4219" s="7">
        <v>0</v>
      </c>
      <c r="AA4219" s="7">
        <v>0</v>
      </c>
    </row>
    <row r="4220" spans="1:27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M4220" t="s">
        <v>16080</v>
      </c>
      <c r="N4220" t="s">
        <v>16073</v>
      </c>
      <c r="O4220" s="7">
        <v>1</v>
      </c>
      <c r="P4220" t="s">
        <v>13428</v>
      </c>
      <c r="Q4220" s="102">
        <v>2499</v>
      </c>
      <c r="R4220" s="102">
        <v>2499</v>
      </c>
      <c r="S4220" s="102">
        <v>1517.25</v>
      </c>
      <c r="T4220">
        <v>1517.25</v>
      </c>
      <c r="U4220" s="7">
        <v>12</v>
      </c>
      <c r="V4220" s="7">
        <v>0</v>
      </c>
      <c r="W4220" s="102">
        <v>182.07</v>
      </c>
      <c r="X4220" s="102">
        <v>0</v>
      </c>
      <c r="Y4220" s="102">
        <v>1699.32</v>
      </c>
      <c r="Z4220" s="7">
        <v>0</v>
      </c>
      <c r="AA4220" s="7">
        <v>0</v>
      </c>
    </row>
    <row r="4221" spans="1:27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M4221" t="s">
        <v>16080</v>
      </c>
      <c r="N4221" t="s">
        <v>16072</v>
      </c>
      <c r="O4221" s="7">
        <v>1</v>
      </c>
      <c r="P4221" t="s">
        <v>13428</v>
      </c>
      <c r="Q4221" s="102">
        <v>5999</v>
      </c>
      <c r="R4221" s="102">
        <v>5999</v>
      </c>
      <c r="S4221" s="102">
        <v>3457.05</v>
      </c>
      <c r="T4221">
        <v>3457.05</v>
      </c>
      <c r="U4221" s="7">
        <v>18</v>
      </c>
      <c r="V4221" s="7">
        <v>0</v>
      </c>
      <c r="W4221" s="102">
        <v>622.27</v>
      </c>
      <c r="X4221" s="102">
        <v>0</v>
      </c>
      <c r="Y4221" s="102">
        <v>4079.32</v>
      </c>
      <c r="Z4221" s="7">
        <v>0</v>
      </c>
      <c r="AA4221" s="7">
        <v>0</v>
      </c>
    </row>
    <row r="4222" spans="1:27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M4222" t="s">
        <v>16080</v>
      </c>
      <c r="N4222" t="s">
        <v>16071</v>
      </c>
      <c r="O4222" s="7">
        <v>1</v>
      </c>
      <c r="P4222" t="s">
        <v>13428</v>
      </c>
      <c r="Q4222" s="102">
        <v>5999</v>
      </c>
      <c r="R4222" s="102">
        <v>5999</v>
      </c>
      <c r="S4222" s="102">
        <v>3457.05</v>
      </c>
      <c r="T4222">
        <v>3457.05</v>
      </c>
      <c r="U4222" s="7">
        <v>18</v>
      </c>
      <c r="V4222" s="7">
        <v>0</v>
      </c>
      <c r="W4222" s="102">
        <v>622.27</v>
      </c>
      <c r="X4222" s="102">
        <v>0</v>
      </c>
      <c r="Y4222" s="102">
        <v>4079.32</v>
      </c>
      <c r="Z4222" s="7">
        <v>0</v>
      </c>
      <c r="AA4222" s="7">
        <v>0</v>
      </c>
    </row>
    <row r="4223" spans="1:27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M4223" t="s">
        <v>16080</v>
      </c>
      <c r="N4223" t="s">
        <v>16074</v>
      </c>
      <c r="O4223" s="7">
        <v>1</v>
      </c>
      <c r="P4223" t="s">
        <v>13428</v>
      </c>
      <c r="Q4223" s="102">
        <v>5999</v>
      </c>
      <c r="R4223" s="102">
        <v>5999</v>
      </c>
      <c r="S4223" s="102">
        <v>3457.05</v>
      </c>
      <c r="T4223">
        <v>3457.05</v>
      </c>
      <c r="U4223" s="7">
        <v>18</v>
      </c>
      <c r="V4223" s="7">
        <v>0</v>
      </c>
      <c r="W4223" s="102">
        <v>622.27</v>
      </c>
      <c r="X4223" s="102">
        <v>0</v>
      </c>
      <c r="Y4223" s="102">
        <v>4079.32</v>
      </c>
      <c r="Z4223" s="7">
        <v>0</v>
      </c>
      <c r="AA4223" s="7">
        <v>0</v>
      </c>
    </row>
    <row r="4224" spans="1:27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M4224" t="s">
        <v>16080</v>
      </c>
      <c r="N4224" t="s">
        <v>16073</v>
      </c>
      <c r="O4224" s="7">
        <v>1</v>
      </c>
      <c r="P4224" t="s">
        <v>13428</v>
      </c>
      <c r="Q4224" s="102">
        <v>5999</v>
      </c>
      <c r="R4224" s="102">
        <v>5999</v>
      </c>
      <c r="S4224" s="102">
        <v>3457.05</v>
      </c>
      <c r="T4224">
        <v>3457.05</v>
      </c>
      <c r="U4224" s="7">
        <v>18</v>
      </c>
      <c r="V4224" s="7">
        <v>0</v>
      </c>
      <c r="W4224" s="102">
        <v>622.27</v>
      </c>
      <c r="X4224" s="102">
        <v>0</v>
      </c>
      <c r="Y4224" s="102">
        <v>4079.32</v>
      </c>
      <c r="Z4224" s="7">
        <v>0</v>
      </c>
      <c r="AA4224" s="7">
        <v>0</v>
      </c>
    </row>
    <row r="4225" spans="1:27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M4225" t="s">
        <v>16080</v>
      </c>
      <c r="N4225" t="s">
        <v>16073</v>
      </c>
      <c r="O4225" s="7">
        <v>1</v>
      </c>
      <c r="P4225" t="s">
        <v>13428</v>
      </c>
      <c r="Q4225" s="102">
        <v>3399</v>
      </c>
      <c r="R4225" s="102">
        <v>3399</v>
      </c>
      <c r="S4225" s="102">
        <v>2063.6799999999998</v>
      </c>
      <c r="T4225">
        <v>2063.6799999999998</v>
      </c>
      <c r="U4225" s="7">
        <v>12</v>
      </c>
      <c r="V4225" s="7">
        <v>0</v>
      </c>
      <c r="W4225" s="102">
        <v>247.64</v>
      </c>
      <c r="X4225" s="102">
        <v>0</v>
      </c>
      <c r="Y4225" s="102">
        <v>2311.3199999999997</v>
      </c>
      <c r="Z4225" s="7">
        <v>0</v>
      </c>
      <c r="AA4225" s="7">
        <v>0</v>
      </c>
    </row>
    <row r="4226" spans="1:27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M4226" t="s">
        <v>16080</v>
      </c>
      <c r="N4226" t="s">
        <v>16071</v>
      </c>
      <c r="O4226" s="7">
        <v>1</v>
      </c>
      <c r="P4226" t="s">
        <v>13428</v>
      </c>
      <c r="Q4226" s="102">
        <v>2499</v>
      </c>
      <c r="R4226" s="102">
        <v>2499</v>
      </c>
      <c r="S4226" s="102">
        <v>1517.25</v>
      </c>
      <c r="T4226">
        <v>1517.25</v>
      </c>
      <c r="U4226" s="7">
        <v>12</v>
      </c>
      <c r="V4226" s="7">
        <v>0</v>
      </c>
      <c r="W4226" s="102">
        <v>182.07</v>
      </c>
      <c r="X4226" s="102">
        <v>0</v>
      </c>
      <c r="Y4226" s="102">
        <v>1699.32</v>
      </c>
      <c r="Z4226" s="7">
        <v>0</v>
      </c>
      <c r="AA4226" s="7">
        <v>0</v>
      </c>
    </row>
    <row r="4227" spans="1:27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M4227" t="s">
        <v>16080</v>
      </c>
      <c r="N4227" t="s">
        <v>16074</v>
      </c>
      <c r="O4227" s="7">
        <v>1</v>
      </c>
      <c r="P4227" t="s">
        <v>13428</v>
      </c>
      <c r="Q4227" s="102">
        <v>2499</v>
      </c>
      <c r="R4227" s="102">
        <v>2499</v>
      </c>
      <c r="S4227" s="102">
        <v>1517.25</v>
      </c>
      <c r="T4227">
        <v>1517.25</v>
      </c>
      <c r="U4227" s="7">
        <v>12</v>
      </c>
      <c r="V4227" s="7">
        <v>0</v>
      </c>
      <c r="W4227" s="102">
        <v>182.07</v>
      </c>
      <c r="X4227" s="102">
        <v>0</v>
      </c>
      <c r="Y4227" s="102">
        <v>1699.32</v>
      </c>
      <c r="Z4227" s="7">
        <v>0</v>
      </c>
      <c r="AA4227" s="7">
        <v>0</v>
      </c>
    </row>
    <row r="4228" spans="1:27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M4228" t="s">
        <v>16080</v>
      </c>
      <c r="N4228" t="s">
        <v>16073</v>
      </c>
      <c r="O4228" s="7">
        <v>1</v>
      </c>
      <c r="P4228" t="s">
        <v>13428</v>
      </c>
      <c r="Q4228" s="102">
        <v>2499</v>
      </c>
      <c r="R4228" s="102">
        <v>2499</v>
      </c>
      <c r="S4228" s="102">
        <v>1517.25</v>
      </c>
      <c r="T4228">
        <v>1517.25</v>
      </c>
      <c r="U4228" s="7">
        <v>12</v>
      </c>
      <c r="V4228" s="7">
        <v>0</v>
      </c>
      <c r="W4228" s="102">
        <v>182.07</v>
      </c>
      <c r="X4228" s="102">
        <v>0</v>
      </c>
      <c r="Y4228" s="102">
        <v>1699.32</v>
      </c>
      <c r="Z4228" s="7">
        <v>0</v>
      </c>
      <c r="AA4228" s="7">
        <v>0</v>
      </c>
    </row>
    <row r="4229" spans="1:27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M4229" t="s">
        <v>16080</v>
      </c>
      <c r="N4229" t="s">
        <v>16073</v>
      </c>
      <c r="O4229" s="7">
        <v>1</v>
      </c>
      <c r="P4229" t="s">
        <v>13428</v>
      </c>
      <c r="Q4229" s="102">
        <v>2399</v>
      </c>
      <c r="R4229" s="102">
        <v>2399</v>
      </c>
      <c r="S4229" s="102">
        <v>1456.54</v>
      </c>
      <c r="T4229">
        <v>1456.54</v>
      </c>
      <c r="U4229" s="7">
        <v>12</v>
      </c>
      <c r="V4229" s="7">
        <v>0</v>
      </c>
      <c r="W4229" s="102">
        <v>174.78</v>
      </c>
      <c r="X4229" s="102">
        <v>0</v>
      </c>
      <c r="Y4229" s="102">
        <v>1631.32</v>
      </c>
      <c r="Z4229" s="7">
        <v>0</v>
      </c>
      <c r="AA4229" s="7">
        <v>0</v>
      </c>
    </row>
    <row r="4230" spans="1:27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M4230" t="s">
        <v>16080</v>
      </c>
      <c r="N4230" t="s">
        <v>16074</v>
      </c>
      <c r="O4230" s="7">
        <v>1</v>
      </c>
      <c r="P4230" t="s">
        <v>13428</v>
      </c>
      <c r="Q4230" s="102">
        <v>3399</v>
      </c>
      <c r="R4230" s="102">
        <v>3399</v>
      </c>
      <c r="S4230" s="102">
        <v>2063.6799999999998</v>
      </c>
      <c r="T4230">
        <v>2063.6799999999998</v>
      </c>
      <c r="U4230" s="7">
        <v>12</v>
      </c>
      <c r="V4230" s="7">
        <v>0</v>
      </c>
      <c r="W4230" s="102">
        <v>247.64</v>
      </c>
      <c r="X4230" s="102">
        <v>0</v>
      </c>
      <c r="Y4230" s="102">
        <v>2311.3199999999997</v>
      </c>
      <c r="Z4230" s="7">
        <v>0</v>
      </c>
      <c r="AA4230" s="7">
        <v>0</v>
      </c>
    </row>
    <row r="4231" spans="1:27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M4231" t="s">
        <v>16080</v>
      </c>
      <c r="N4231" t="s">
        <v>16072</v>
      </c>
      <c r="O4231" s="7">
        <v>1</v>
      </c>
      <c r="P4231" t="s">
        <v>13428</v>
      </c>
      <c r="Q4231" s="102">
        <v>2399</v>
      </c>
      <c r="R4231" s="102">
        <v>2399</v>
      </c>
      <c r="S4231" s="102">
        <v>1456.54</v>
      </c>
      <c r="T4231">
        <v>1456.54</v>
      </c>
      <c r="U4231" s="7">
        <v>12</v>
      </c>
      <c r="V4231" s="7">
        <v>0</v>
      </c>
      <c r="W4231" s="102">
        <v>174.78</v>
      </c>
      <c r="X4231" s="102">
        <v>0</v>
      </c>
      <c r="Y4231" s="102">
        <v>1631.32</v>
      </c>
      <c r="Z4231" s="7">
        <v>0</v>
      </c>
      <c r="AA4231" s="7">
        <v>0</v>
      </c>
    </row>
    <row r="4232" spans="1:27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M4232" t="s">
        <v>16080</v>
      </c>
      <c r="N4232" t="s">
        <v>16073</v>
      </c>
      <c r="O4232" s="7">
        <v>1</v>
      </c>
      <c r="P4232" t="s">
        <v>13428</v>
      </c>
      <c r="Q4232" s="102">
        <v>2499</v>
      </c>
      <c r="R4232" s="102">
        <v>2499</v>
      </c>
      <c r="S4232" s="102">
        <v>1517.25</v>
      </c>
      <c r="T4232">
        <v>1517.25</v>
      </c>
      <c r="U4232" s="7">
        <v>12</v>
      </c>
      <c r="V4232" s="7">
        <v>0</v>
      </c>
      <c r="W4232" s="102">
        <v>182.07</v>
      </c>
      <c r="X4232" s="102">
        <v>0</v>
      </c>
      <c r="Y4232" s="102">
        <v>1699.32</v>
      </c>
      <c r="Z4232" s="7">
        <v>0</v>
      </c>
      <c r="AA4232" s="7">
        <v>0</v>
      </c>
    </row>
    <row r="4233" spans="1:27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M4233" t="s">
        <v>16080</v>
      </c>
      <c r="N4233" t="s">
        <v>16074</v>
      </c>
      <c r="O4233" s="7">
        <v>1</v>
      </c>
      <c r="P4233" t="s">
        <v>13428</v>
      </c>
      <c r="Q4233" s="102">
        <v>2499</v>
      </c>
      <c r="R4233" s="102">
        <v>2499</v>
      </c>
      <c r="S4233" s="102">
        <v>1517.25</v>
      </c>
      <c r="T4233">
        <v>1517.25</v>
      </c>
      <c r="U4233" s="7">
        <v>12</v>
      </c>
      <c r="V4233" s="7">
        <v>0</v>
      </c>
      <c r="W4233" s="102">
        <v>182.07</v>
      </c>
      <c r="X4233" s="102">
        <v>0</v>
      </c>
      <c r="Y4233" s="102">
        <v>1699.32</v>
      </c>
      <c r="Z4233" s="7">
        <v>0</v>
      </c>
      <c r="AA4233" s="7">
        <v>0</v>
      </c>
    </row>
    <row r="4234" spans="1:27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M4234" t="s">
        <v>16080</v>
      </c>
      <c r="N4234" t="s">
        <v>16071</v>
      </c>
      <c r="O4234" s="7">
        <v>1</v>
      </c>
      <c r="P4234" t="s">
        <v>13428</v>
      </c>
      <c r="Q4234" s="102">
        <v>2499</v>
      </c>
      <c r="R4234" s="102">
        <v>2499</v>
      </c>
      <c r="S4234" s="102">
        <v>1517.25</v>
      </c>
      <c r="T4234">
        <v>1517.25</v>
      </c>
      <c r="U4234" s="7">
        <v>12</v>
      </c>
      <c r="V4234" s="7">
        <v>0</v>
      </c>
      <c r="W4234" s="102">
        <v>182.07</v>
      </c>
      <c r="X4234" s="102">
        <v>0</v>
      </c>
      <c r="Y4234" s="102">
        <v>1699.32</v>
      </c>
      <c r="Z4234" s="7">
        <v>0</v>
      </c>
      <c r="AA4234" s="7">
        <v>0</v>
      </c>
    </row>
    <row r="4235" spans="1:27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M4235" t="s">
        <v>16080</v>
      </c>
      <c r="N4235" t="s">
        <v>16072</v>
      </c>
      <c r="O4235" s="7">
        <v>1</v>
      </c>
      <c r="P4235" t="s">
        <v>13428</v>
      </c>
      <c r="Q4235" s="102">
        <v>2499</v>
      </c>
      <c r="R4235" s="102">
        <v>2499</v>
      </c>
      <c r="S4235" s="102">
        <v>1517.25</v>
      </c>
      <c r="T4235">
        <v>1517.25</v>
      </c>
      <c r="U4235" s="7">
        <v>12</v>
      </c>
      <c r="V4235" s="7">
        <v>0</v>
      </c>
      <c r="W4235" s="102">
        <v>182.07</v>
      </c>
      <c r="X4235" s="102">
        <v>0</v>
      </c>
      <c r="Y4235" s="102">
        <v>1699.32</v>
      </c>
      <c r="Z4235" s="7">
        <v>0</v>
      </c>
      <c r="AA4235" s="7">
        <v>0</v>
      </c>
    </row>
    <row r="4236" spans="1:27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M4236" t="s">
        <v>16080</v>
      </c>
      <c r="N4236" t="s">
        <v>16074</v>
      </c>
      <c r="O4236" s="7">
        <v>1</v>
      </c>
      <c r="P4236" t="s">
        <v>13428</v>
      </c>
      <c r="Q4236" s="102">
        <v>2499</v>
      </c>
      <c r="R4236" s="102">
        <v>2499</v>
      </c>
      <c r="S4236" s="102">
        <v>1517.25</v>
      </c>
      <c r="T4236">
        <v>1517.25</v>
      </c>
      <c r="U4236" s="7">
        <v>12</v>
      </c>
      <c r="V4236" s="7">
        <v>0</v>
      </c>
      <c r="W4236" s="102">
        <v>182.07</v>
      </c>
      <c r="X4236" s="102">
        <v>0</v>
      </c>
      <c r="Y4236" s="102">
        <v>1699.32</v>
      </c>
      <c r="Z4236" s="7">
        <v>0</v>
      </c>
      <c r="AA4236" s="7">
        <v>0</v>
      </c>
    </row>
    <row r="4237" spans="1:27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M4237" t="s">
        <v>16080</v>
      </c>
      <c r="N4237" t="s">
        <v>16072</v>
      </c>
      <c r="O4237" s="7">
        <v>1</v>
      </c>
      <c r="P4237" t="s">
        <v>13428</v>
      </c>
      <c r="Q4237" s="102">
        <v>2499</v>
      </c>
      <c r="R4237" s="102">
        <v>2499</v>
      </c>
      <c r="S4237" s="102">
        <v>1517.25</v>
      </c>
      <c r="T4237">
        <v>1517.25</v>
      </c>
      <c r="U4237" s="7">
        <v>12</v>
      </c>
      <c r="V4237" s="7">
        <v>0</v>
      </c>
      <c r="W4237" s="102">
        <v>182.07</v>
      </c>
      <c r="X4237" s="102">
        <v>0</v>
      </c>
      <c r="Y4237" s="102">
        <v>1699.32</v>
      </c>
      <c r="Z4237" s="7">
        <v>0</v>
      </c>
      <c r="AA4237" s="7">
        <v>0</v>
      </c>
    </row>
    <row r="4238" spans="1:27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M4238" t="s">
        <v>16080</v>
      </c>
      <c r="N4238" t="s">
        <v>16074</v>
      </c>
      <c r="O4238" s="7">
        <v>1</v>
      </c>
      <c r="P4238" t="s">
        <v>13428</v>
      </c>
      <c r="Q4238" s="102">
        <v>3499</v>
      </c>
      <c r="R4238" s="102">
        <v>3499</v>
      </c>
      <c r="S4238" s="102">
        <v>2124.39</v>
      </c>
      <c r="T4238">
        <v>2124.39</v>
      </c>
      <c r="U4238" s="7">
        <v>12</v>
      </c>
      <c r="V4238" s="7">
        <v>0</v>
      </c>
      <c r="W4238" s="102">
        <v>254.93</v>
      </c>
      <c r="X4238" s="102">
        <v>0</v>
      </c>
      <c r="Y4238" s="102">
        <v>2379.3199999999997</v>
      </c>
      <c r="Z4238" s="7">
        <v>0</v>
      </c>
      <c r="AA4238" s="7">
        <v>0</v>
      </c>
    </row>
    <row r="4239" spans="1:27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M4239" t="s">
        <v>16080</v>
      </c>
      <c r="N4239" t="s">
        <v>16071</v>
      </c>
      <c r="O4239" s="7">
        <v>1</v>
      </c>
      <c r="P4239" t="s">
        <v>13428</v>
      </c>
      <c r="Q4239" s="102">
        <v>3499</v>
      </c>
      <c r="R4239" s="102">
        <v>3499</v>
      </c>
      <c r="S4239" s="102">
        <v>2124.39</v>
      </c>
      <c r="T4239">
        <v>2124.39</v>
      </c>
      <c r="U4239" s="7">
        <v>12</v>
      </c>
      <c r="V4239" s="7">
        <v>0</v>
      </c>
      <c r="W4239" s="102">
        <v>254.93</v>
      </c>
      <c r="X4239" s="102">
        <v>0</v>
      </c>
      <c r="Y4239" s="102">
        <v>2379.3199999999997</v>
      </c>
      <c r="Z4239" s="7">
        <v>0</v>
      </c>
      <c r="AA4239" s="7">
        <v>0</v>
      </c>
    </row>
    <row r="4240" spans="1:27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M4240" t="s">
        <v>16080</v>
      </c>
      <c r="N4240" t="s">
        <v>16072</v>
      </c>
      <c r="O4240" s="7">
        <v>1</v>
      </c>
      <c r="P4240" t="s">
        <v>13428</v>
      </c>
      <c r="Q4240" s="102">
        <v>3499</v>
      </c>
      <c r="R4240" s="102">
        <v>3499</v>
      </c>
      <c r="S4240" s="102">
        <v>2124.39</v>
      </c>
      <c r="T4240">
        <v>2124.39</v>
      </c>
      <c r="U4240" s="7">
        <v>12</v>
      </c>
      <c r="V4240" s="7">
        <v>0</v>
      </c>
      <c r="W4240" s="102">
        <v>254.93</v>
      </c>
      <c r="X4240" s="102">
        <v>0</v>
      </c>
      <c r="Y4240" s="102">
        <v>2379.3199999999997</v>
      </c>
      <c r="Z4240" s="7">
        <v>0</v>
      </c>
      <c r="AA4240" s="7">
        <v>0</v>
      </c>
    </row>
    <row r="4241" spans="1:27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M4241" t="s">
        <v>16080</v>
      </c>
      <c r="N4241" t="s">
        <v>16073</v>
      </c>
      <c r="O4241" s="7">
        <v>1</v>
      </c>
      <c r="P4241" t="s">
        <v>13428</v>
      </c>
      <c r="Q4241" s="102">
        <v>3499</v>
      </c>
      <c r="R4241" s="102">
        <v>3499</v>
      </c>
      <c r="S4241" s="102">
        <v>2124.39</v>
      </c>
      <c r="T4241">
        <v>2124.39</v>
      </c>
      <c r="U4241" s="7">
        <v>12</v>
      </c>
      <c r="V4241" s="7">
        <v>0</v>
      </c>
      <c r="W4241" s="102">
        <v>254.93</v>
      </c>
      <c r="X4241" s="102">
        <v>0</v>
      </c>
      <c r="Y4241" s="102">
        <v>2379.3199999999997</v>
      </c>
      <c r="Z4241" s="7">
        <v>0</v>
      </c>
      <c r="AA4241" s="7">
        <v>0</v>
      </c>
    </row>
    <row r="4242" spans="1:27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M4242" t="s">
        <v>16080</v>
      </c>
      <c r="N4242" t="s">
        <v>16074</v>
      </c>
      <c r="O4242" s="7">
        <v>1</v>
      </c>
      <c r="P4242" t="s">
        <v>13428</v>
      </c>
      <c r="Q4242" s="102">
        <v>3099</v>
      </c>
      <c r="R4242" s="102">
        <v>3099</v>
      </c>
      <c r="S4242" s="102">
        <v>1881.54</v>
      </c>
      <c r="T4242">
        <v>1881.54</v>
      </c>
      <c r="U4242" s="7">
        <v>12</v>
      </c>
      <c r="V4242" s="7">
        <v>0</v>
      </c>
      <c r="W4242" s="102">
        <v>225.78</v>
      </c>
      <c r="X4242" s="102">
        <v>0</v>
      </c>
      <c r="Y4242" s="102">
        <v>2107.3200000000002</v>
      </c>
      <c r="Z4242" s="7">
        <v>0</v>
      </c>
      <c r="AA4242" s="7">
        <v>0</v>
      </c>
    </row>
    <row r="4243" spans="1:27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M4243" t="s">
        <v>16080</v>
      </c>
      <c r="N4243" t="s">
        <v>16074</v>
      </c>
      <c r="O4243" s="7">
        <v>1</v>
      </c>
      <c r="P4243" t="s">
        <v>13428</v>
      </c>
      <c r="Q4243" s="102">
        <v>2599</v>
      </c>
      <c r="R4243" s="102">
        <v>2599</v>
      </c>
      <c r="S4243" s="102">
        <v>1577.96</v>
      </c>
      <c r="T4243">
        <v>1577.96</v>
      </c>
      <c r="U4243" s="7">
        <v>12</v>
      </c>
      <c r="V4243" s="7">
        <v>0</v>
      </c>
      <c r="W4243" s="102">
        <v>189.36</v>
      </c>
      <c r="X4243" s="102">
        <v>0</v>
      </c>
      <c r="Y4243" s="102">
        <v>1767.3200000000002</v>
      </c>
      <c r="Z4243" s="7">
        <v>0</v>
      </c>
      <c r="AA4243" s="7">
        <v>0</v>
      </c>
    </row>
    <row r="4244" spans="1:27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M4244" t="s">
        <v>16080</v>
      </c>
      <c r="N4244" t="s">
        <v>16072</v>
      </c>
      <c r="O4244" s="7">
        <v>1</v>
      </c>
      <c r="P4244" t="s">
        <v>13428</v>
      </c>
      <c r="Q4244" s="102">
        <v>3099</v>
      </c>
      <c r="R4244" s="102">
        <v>3099</v>
      </c>
      <c r="S4244" s="102">
        <v>1881.54</v>
      </c>
      <c r="T4244">
        <v>1881.54</v>
      </c>
      <c r="U4244" s="7">
        <v>12</v>
      </c>
      <c r="V4244" s="7">
        <v>0</v>
      </c>
      <c r="W4244" s="102">
        <v>225.78</v>
      </c>
      <c r="X4244" s="102">
        <v>0</v>
      </c>
      <c r="Y4244" s="102">
        <v>2107.3200000000002</v>
      </c>
      <c r="Z4244" s="7">
        <v>0</v>
      </c>
      <c r="AA4244" s="7">
        <v>0</v>
      </c>
    </row>
    <row r="4245" spans="1:27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M4245" t="s">
        <v>16080</v>
      </c>
      <c r="N4245" t="s">
        <v>16071</v>
      </c>
      <c r="O4245" s="7">
        <v>1</v>
      </c>
      <c r="P4245" t="s">
        <v>13428</v>
      </c>
      <c r="Q4245" s="102">
        <v>3099</v>
      </c>
      <c r="R4245" s="102">
        <v>3099</v>
      </c>
      <c r="S4245" s="102">
        <v>1881.54</v>
      </c>
      <c r="T4245">
        <v>1881.54</v>
      </c>
      <c r="U4245" s="7">
        <v>12</v>
      </c>
      <c r="V4245" s="7">
        <v>0</v>
      </c>
      <c r="W4245" s="102">
        <v>225.78</v>
      </c>
      <c r="X4245" s="102">
        <v>0</v>
      </c>
      <c r="Y4245" s="102">
        <v>2107.3200000000002</v>
      </c>
      <c r="Z4245" s="7">
        <v>0</v>
      </c>
      <c r="AA4245" s="7">
        <v>0</v>
      </c>
    </row>
    <row r="4246" spans="1:27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M4246" t="s">
        <v>16080</v>
      </c>
      <c r="N4246" t="s">
        <v>16073</v>
      </c>
      <c r="O4246" s="7">
        <v>1</v>
      </c>
      <c r="P4246" t="s">
        <v>13428</v>
      </c>
      <c r="Q4246" s="102">
        <v>2599</v>
      </c>
      <c r="R4246" s="102">
        <v>2599</v>
      </c>
      <c r="S4246" s="102">
        <v>1577.96</v>
      </c>
      <c r="T4246">
        <v>1577.96</v>
      </c>
      <c r="U4246" s="7">
        <v>12</v>
      </c>
      <c r="V4246" s="7">
        <v>0</v>
      </c>
      <c r="W4246" s="102">
        <v>189.36</v>
      </c>
      <c r="X4246" s="102">
        <v>0</v>
      </c>
      <c r="Y4246" s="102">
        <v>1767.3200000000002</v>
      </c>
      <c r="Z4246" s="7">
        <v>0</v>
      </c>
      <c r="AA4246" s="7">
        <v>0</v>
      </c>
    </row>
    <row r="4247" spans="1:27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M4247" t="s">
        <v>16080</v>
      </c>
      <c r="N4247" t="s">
        <v>16071</v>
      </c>
      <c r="O4247" s="7">
        <v>1</v>
      </c>
      <c r="P4247" t="s">
        <v>13428</v>
      </c>
      <c r="Q4247" s="102">
        <v>2599</v>
      </c>
      <c r="R4247" s="102">
        <v>2599</v>
      </c>
      <c r="S4247" s="102">
        <v>1577.96</v>
      </c>
      <c r="T4247">
        <v>1577.96</v>
      </c>
      <c r="U4247" s="7">
        <v>12</v>
      </c>
      <c r="V4247" s="7">
        <v>0</v>
      </c>
      <c r="W4247" s="102">
        <v>189.36</v>
      </c>
      <c r="X4247" s="102">
        <v>0</v>
      </c>
      <c r="Y4247" s="102">
        <v>1767.3200000000002</v>
      </c>
      <c r="Z4247" s="7">
        <v>0</v>
      </c>
      <c r="AA4247" s="7">
        <v>0</v>
      </c>
    </row>
    <row r="4248" spans="1:27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M4248" t="s">
        <v>16080</v>
      </c>
      <c r="N4248" t="s">
        <v>16072</v>
      </c>
      <c r="O4248" s="7">
        <v>1</v>
      </c>
      <c r="P4248" t="s">
        <v>13428</v>
      </c>
      <c r="Q4248" s="102">
        <v>2599</v>
      </c>
      <c r="R4248" s="102">
        <v>2599</v>
      </c>
      <c r="S4248" s="102">
        <v>1577.96</v>
      </c>
      <c r="T4248">
        <v>1577.96</v>
      </c>
      <c r="U4248" s="7">
        <v>12</v>
      </c>
      <c r="V4248" s="7">
        <v>0</v>
      </c>
      <c r="W4248" s="102">
        <v>189.36</v>
      </c>
      <c r="X4248" s="102">
        <v>0</v>
      </c>
      <c r="Y4248" s="102">
        <v>1767.3200000000002</v>
      </c>
      <c r="Z4248" s="7">
        <v>0</v>
      </c>
      <c r="AA4248" s="7">
        <v>0</v>
      </c>
    </row>
    <row r="4249" spans="1:27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M4249" t="s">
        <v>16080</v>
      </c>
      <c r="N4249" t="s">
        <v>16073</v>
      </c>
      <c r="O4249" s="7">
        <v>1</v>
      </c>
      <c r="P4249" t="s">
        <v>13428</v>
      </c>
      <c r="Q4249" s="102">
        <v>3099</v>
      </c>
      <c r="R4249" s="102">
        <v>3099</v>
      </c>
      <c r="S4249" s="102">
        <v>1881.54</v>
      </c>
      <c r="T4249">
        <v>1881.54</v>
      </c>
      <c r="U4249" s="7">
        <v>12</v>
      </c>
      <c r="V4249" s="7">
        <v>0</v>
      </c>
      <c r="W4249" s="102">
        <v>225.78</v>
      </c>
      <c r="X4249" s="102">
        <v>0</v>
      </c>
      <c r="Y4249" s="102">
        <v>2107.3200000000002</v>
      </c>
      <c r="Z4249" s="7">
        <v>0</v>
      </c>
      <c r="AA4249" s="7">
        <v>0</v>
      </c>
    </row>
    <row r="4250" spans="1:27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M4250" t="s">
        <v>16080</v>
      </c>
      <c r="N4250" t="s">
        <v>16074</v>
      </c>
      <c r="O4250" s="7">
        <v>1</v>
      </c>
      <c r="P4250" t="s">
        <v>13428</v>
      </c>
      <c r="Q4250" s="102">
        <v>6499</v>
      </c>
      <c r="R4250" s="102">
        <v>6499</v>
      </c>
      <c r="S4250" s="102">
        <v>3745.19</v>
      </c>
      <c r="T4250">
        <v>3745.19</v>
      </c>
      <c r="U4250" s="7">
        <v>18</v>
      </c>
      <c r="V4250" s="7">
        <v>0</v>
      </c>
      <c r="W4250" s="102">
        <v>674.13</v>
      </c>
      <c r="X4250" s="102">
        <v>0</v>
      </c>
      <c r="Y4250" s="102">
        <v>4419.32</v>
      </c>
      <c r="Z4250" s="7">
        <v>0</v>
      </c>
      <c r="AA4250" s="7">
        <v>0</v>
      </c>
    </row>
    <row r="4251" spans="1:27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M4251" t="s">
        <v>16080</v>
      </c>
      <c r="N4251" t="s">
        <v>16071</v>
      </c>
      <c r="O4251" s="7">
        <v>1</v>
      </c>
      <c r="P4251" t="s">
        <v>13428</v>
      </c>
      <c r="Q4251" s="102">
        <v>6499</v>
      </c>
      <c r="R4251" s="102">
        <v>6499</v>
      </c>
      <c r="S4251" s="102">
        <v>3745.19</v>
      </c>
      <c r="T4251">
        <v>3745.19</v>
      </c>
      <c r="U4251" s="7">
        <v>18</v>
      </c>
      <c r="V4251" s="7">
        <v>0</v>
      </c>
      <c r="W4251" s="102">
        <v>674.13</v>
      </c>
      <c r="X4251" s="102">
        <v>0</v>
      </c>
      <c r="Y4251" s="102">
        <v>4419.32</v>
      </c>
      <c r="Z4251" s="7">
        <v>0</v>
      </c>
      <c r="AA4251" s="7">
        <v>0</v>
      </c>
    </row>
    <row r="4252" spans="1:27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M4252" t="s">
        <v>16080</v>
      </c>
      <c r="N4252" t="s">
        <v>16073</v>
      </c>
      <c r="O4252" s="7">
        <v>1</v>
      </c>
      <c r="P4252" t="s">
        <v>13428</v>
      </c>
      <c r="Q4252" s="102">
        <v>6499</v>
      </c>
      <c r="R4252" s="102">
        <v>6499</v>
      </c>
      <c r="S4252" s="102">
        <v>3745.19</v>
      </c>
      <c r="T4252">
        <v>3745.19</v>
      </c>
      <c r="U4252" s="7">
        <v>18</v>
      </c>
      <c r="V4252" s="7">
        <v>0</v>
      </c>
      <c r="W4252" s="102">
        <v>674.13</v>
      </c>
      <c r="X4252" s="102">
        <v>0</v>
      </c>
      <c r="Y4252" s="102">
        <v>4419.32</v>
      </c>
      <c r="Z4252" s="7">
        <v>0</v>
      </c>
      <c r="AA4252" s="7">
        <v>0</v>
      </c>
    </row>
    <row r="4253" spans="1:27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M4253" t="s">
        <v>16080</v>
      </c>
      <c r="N4253" t="s">
        <v>16072</v>
      </c>
      <c r="O4253" s="7">
        <v>1</v>
      </c>
      <c r="P4253" t="s">
        <v>13428</v>
      </c>
      <c r="Q4253" s="102">
        <v>4799</v>
      </c>
      <c r="R4253" s="102">
        <v>4799</v>
      </c>
      <c r="S4253" s="102">
        <v>2913.68</v>
      </c>
      <c r="T4253">
        <v>2913.68</v>
      </c>
      <c r="U4253" s="7">
        <v>12</v>
      </c>
      <c r="V4253" s="7">
        <v>0</v>
      </c>
      <c r="W4253" s="102">
        <v>349.64</v>
      </c>
      <c r="X4253" s="102">
        <v>0</v>
      </c>
      <c r="Y4253" s="102">
        <v>3263.3199999999997</v>
      </c>
      <c r="Z4253" s="7">
        <v>0</v>
      </c>
      <c r="AA4253" s="7">
        <v>0</v>
      </c>
    </row>
    <row r="4254" spans="1:27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M4254" t="s">
        <v>16080</v>
      </c>
      <c r="N4254" t="s">
        <v>16073</v>
      </c>
      <c r="O4254" s="7">
        <v>1</v>
      </c>
      <c r="P4254" t="s">
        <v>13428</v>
      </c>
      <c r="Q4254" s="102">
        <v>4799</v>
      </c>
      <c r="R4254" s="102">
        <v>4799</v>
      </c>
      <c r="S4254" s="102">
        <v>2913.68</v>
      </c>
      <c r="T4254">
        <v>2913.68</v>
      </c>
      <c r="U4254" s="7">
        <v>12</v>
      </c>
      <c r="V4254" s="7">
        <v>0</v>
      </c>
      <c r="W4254" s="102">
        <v>349.64</v>
      </c>
      <c r="X4254" s="102">
        <v>0</v>
      </c>
      <c r="Y4254" s="102">
        <v>3263.3199999999997</v>
      </c>
      <c r="Z4254" s="7">
        <v>0</v>
      </c>
      <c r="AA4254" s="7">
        <v>0</v>
      </c>
    </row>
    <row r="4255" spans="1:27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M4255" t="s">
        <v>16080</v>
      </c>
      <c r="N4255" t="s">
        <v>16072</v>
      </c>
      <c r="O4255" s="7">
        <v>1</v>
      </c>
      <c r="P4255" t="s">
        <v>13428</v>
      </c>
      <c r="Q4255" s="102">
        <v>2399</v>
      </c>
      <c r="R4255" s="102">
        <v>2399</v>
      </c>
      <c r="S4255" s="102">
        <v>1456.54</v>
      </c>
      <c r="T4255">
        <v>1456.54</v>
      </c>
      <c r="U4255" s="7">
        <v>12</v>
      </c>
      <c r="V4255" s="7">
        <v>0</v>
      </c>
      <c r="W4255" s="102">
        <v>174.78</v>
      </c>
      <c r="X4255" s="102">
        <v>0</v>
      </c>
      <c r="Y4255" s="102">
        <v>1631.32</v>
      </c>
      <c r="Z4255" s="7">
        <v>0</v>
      </c>
      <c r="AA4255" s="7">
        <v>0</v>
      </c>
    </row>
    <row r="4256" spans="1:27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M4256" t="s">
        <v>16080</v>
      </c>
      <c r="N4256" t="s">
        <v>16074</v>
      </c>
      <c r="O4256" s="7">
        <v>1</v>
      </c>
      <c r="P4256" t="s">
        <v>13428</v>
      </c>
      <c r="Q4256" s="102">
        <v>2399</v>
      </c>
      <c r="R4256" s="102">
        <v>2399</v>
      </c>
      <c r="S4256" s="102">
        <v>1456.54</v>
      </c>
      <c r="T4256">
        <v>1456.54</v>
      </c>
      <c r="U4256" s="7">
        <v>12</v>
      </c>
      <c r="V4256" s="7">
        <v>0</v>
      </c>
      <c r="W4256" s="102">
        <v>174.78</v>
      </c>
      <c r="X4256" s="102">
        <v>0</v>
      </c>
      <c r="Y4256" s="102">
        <v>1631.32</v>
      </c>
      <c r="Z4256" s="7">
        <v>0</v>
      </c>
      <c r="AA4256" s="7">
        <v>0</v>
      </c>
    </row>
    <row r="4257" spans="1:27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M4257" t="s">
        <v>16080</v>
      </c>
      <c r="N4257" t="s">
        <v>16073</v>
      </c>
      <c r="O4257" s="7">
        <v>1</v>
      </c>
      <c r="P4257" t="s">
        <v>13428</v>
      </c>
      <c r="Q4257" s="102">
        <v>2399</v>
      </c>
      <c r="R4257" s="102">
        <v>2399</v>
      </c>
      <c r="S4257" s="102">
        <v>1456.54</v>
      </c>
      <c r="T4257">
        <v>1456.54</v>
      </c>
      <c r="U4257" s="7">
        <v>12</v>
      </c>
      <c r="V4257" s="7">
        <v>0</v>
      </c>
      <c r="W4257" s="102">
        <v>174.78</v>
      </c>
      <c r="X4257" s="102">
        <v>0</v>
      </c>
      <c r="Y4257" s="102">
        <v>1631.32</v>
      </c>
      <c r="Z4257" s="7">
        <v>0</v>
      </c>
      <c r="AA4257" s="7">
        <v>0</v>
      </c>
    </row>
    <row r="4258" spans="1:27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M4258" t="s">
        <v>16080</v>
      </c>
      <c r="N4258" t="s">
        <v>16072</v>
      </c>
      <c r="O4258" s="7">
        <v>1</v>
      </c>
      <c r="P4258" t="s">
        <v>13428</v>
      </c>
      <c r="Q4258" s="102">
        <v>6499</v>
      </c>
      <c r="R4258" s="102">
        <v>6499</v>
      </c>
      <c r="S4258" s="102">
        <v>3745.19</v>
      </c>
      <c r="T4258">
        <v>3745.19</v>
      </c>
      <c r="U4258" s="7">
        <v>18</v>
      </c>
      <c r="V4258" s="7">
        <v>0</v>
      </c>
      <c r="W4258" s="102">
        <v>674.13</v>
      </c>
      <c r="X4258" s="102">
        <v>0</v>
      </c>
      <c r="Y4258" s="102">
        <v>4419.32</v>
      </c>
      <c r="Z4258" s="7">
        <v>0</v>
      </c>
      <c r="AA4258" s="7">
        <v>0</v>
      </c>
    </row>
    <row r="4259" spans="1:27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M4259" t="s">
        <v>16080</v>
      </c>
      <c r="N4259" t="s">
        <v>16071</v>
      </c>
      <c r="O4259" s="7">
        <v>1</v>
      </c>
      <c r="P4259" t="s">
        <v>13428</v>
      </c>
      <c r="Q4259" s="102">
        <v>4799</v>
      </c>
      <c r="R4259" s="102">
        <v>4799</v>
      </c>
      <c r="S4259" s="102">
        <v>2913.68</v>
      </c>
      <c r="T4259">
        <v>2913.68</v>
      </c>
      <c r="U4259" s="7">
        <v>12</v>
      </c>
      <c r="V4259" s="7">
        <v>0</v>
      </c>
      <c r="W4259" s="102">
        <v>349.64</v>
      </c>
      <c r="X4259" s="102">
        <v>0</v>
      </c>
      <c r="Y4259" s="102">
        <v>3263.3199999999997</v>
      </c>
      <c r="Z4259" s="7">
        <v>0</v>
      </c>
      <c r="AA4259" s="7">
        <v>0</v>
      </c>
    </row>
    <row r="4260" spans="1:27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M4260" t="s">
        <v>16080</v>
      </c>
      <c r="N4260" t="s">
        <v>16076</v>
      </c>
      <c r="O4260" s="7">
        <v>12.8</v>
      </c>
      <c r="P4260" t="s">
        <v>16078</v>
      </c>
      <c r="Q4260" s="102">
        <v>892</v>
      </c>
      <c r="R4260" s="102">
        <v>11417.6</v>
      </c>
      <c r="S4260" s="102">
        <v>425</v>
      </c>
      <c r="T4260">
        <v>5440</v>
      </c>
      <c r="U4260" s="7">
        <v>0</v>
      </c>
      <c r="V4260" s="7">
        <v>0</v>
      </c>
      <c r="W4260" s="102">
        <v>0</v>
      </c>
      <c r="X4260" s="102">
        <v>0</v>
      </c>
      <c r="Y4260" s="102">
        <v>5440</v>
      </c>
      <c r="Z4260" s="7">
        <v>0</v>
      </c>
      <c r="AA4260" s="7">
        <v>0</v>
      </c>
    </row>
    <row r="4261" spans="1:27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M4261" t="s">
        <v>16080</v>
      </c>
      <c r="N4261" t="s">
        <v>16076</v>
      </c>
      <c r="O4261" s="7">
        <v>9.6</v>
      </c>
      <c r="P4261" t="s">
        <v>16078</v>
      </c>
      <c r="Q4261" s="102">
        <v>943</v>
      </c>
      <c r="R4261" s="102">
        <v>9052.7999999999993</v>
      </c>
      <c r="S4261" s="102">
        <v>449</v>
      </c>
      <c r="T4261">
        <v>4310.3999999999996</v>
      </c>
      <c r="U4261" s="7">
        <v>0</v>
      </c>
      <c r="V4261" s="7">
        <v>0</v>
      </c>
      <c r="W4261" s="102">
        <v>0</v>
      </c>
      <c r="X4261" s="102">
        <v>0</v>
      </c>
      <c r="Y4261" s="102">
        <v>4310.3999999999996</v>
      </c>
      <c r="Z4261" s="7">
        <v>0</v>
      </c>
      <c r="AA4261" s="7">
        <v>0</v>
      </c>
    </row>
    <row r="4262" spans="1:27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M4262" t="s">
        <v>16080</v>
      </c>
      <c r="N4262" t="s">
        <v>16076</v>
      </c>
      <c r="O4262" s="7">
        <v>10</v>
      </c>
      <c r="P4262" t="s">
        <v>16078</v>
      </c>
      <c r="Q4262" s="102">
        <v>838</v>
      </c>
      <c r="R4262" s="102">
        <v>8380</v>
      </c>
      <c r="S4262" s="102">
        <v>399</v>
      </c>
      <c r="T4262">
        <v>3990</v>
      </c>
      <c r="U4262" s="7">
        <v>0</v>
      </c>
      <c r="V4262" s="7">
        <v>0</v>
      </c>
      <c r="W4262" s="102">
        <v>0</v>
      </c>
      <c r="X4262" s="102">
        <v>0</v>
      </c>
      <c r="Y4262" s="102">
        <v>3990</v>
      </c>
      <c r="Z4262" s="7">
        <v>0</v>
      </c>
      <c r="AA4262" s="7">
        <v>0</v>
      </c>
    </row>
    <row r="4263" spans="1:27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M4263" t="s">
        <v>16080</v>
      </c>
      <c r="N4263" t="s">
        <v>16076</v>
      </c>
      <c r="O4263" s="7">
        <v>11.7</v>
      </c>
      <c r="P4263" t="s">
        <v>16078</v>
      </c>
      <c r="Q4263" s="102">
        <v>821</v>
      </c>
      <c r="R4263" s="102">
        <v>9605.6999999999989</v>
      </c>
      <c r="S4263" s="102">
        <v>352</v>
      </c>
      <c r="T4263">
        <v>4118.3999999999996</v>
      </c>
      <c r="U4263" s="7">
        <v>0</v>
      </c>
      <c r="V4263" s="7">
        <v>0</v>
      </c>
      <c r="W4263" s="102">
        <v>0</v>
      </c>
      <c r="X4263" s="102">
        <v>0</v>
      </c>
      <c r="Y4263" s="102">
        <v>4118.3999999999996</v>
      </c>
      <c r="Z4263" s="7">
        <v>0</v>
      </c>
      <c r="AA4263" s="7">
        <v>0</v>
      </c>
    </row>
    <row r="4264" spans="1:27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M4264" t="s">
        <v>16080</v>
      </c>
      <c r="N4264" t="s">
        <v>16076</v>
      </c>
      <c r="O4264" s="7">
        <v>13</v>
      </c>
      <c r="P4264" t="s">
        <v>16078</v>
      </c>
      <c r="Q4264" s="102">
        <v>2815</v>
      </c>
      <c r="R4264" s="102">
        <v>36595</v>
      </c>
      <c r="S4264" s="102">
        <v>1206.45</v>
      </c>
      <c r="T4264">
        <v>15683.85</v>
      </c>
      <c r="U4264" s="7">
        <v>0</v>
      </c>
      <c r="V4264" s="7">
        <v>0</v>
      </c>
      <c r="W4264" s="102">
        <v>0</v>
      </c>
      <c r="X4264" s="102">
        <v>0</v>
      </c>
      <c r="Y4264" s="102">
        <v>15683.85</v>
      </c>
      <c r="Z4264" s="7">
        <v>0</v>
      </c>
      <c r="AA4264" s="7">
        <v>0</v>
      </c>
    </row>
    <row r="4265" spans="1:27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M4265" t="s">
        <v>16080</v>
      </c>
      <c r="N4265" t="s">
        <v>16076</v>
      </c>
      <c r="O4265" s="7">
        <v>11.7</v>
      </c>
      <c r="P4265" t="s">
        <v>16078</v>
      </c>
      <c r="Q4265" s="102">
        <v>821</v>
      </c>
      <c r="R4265" s="102">
        <v>9605.6999999999989</v>
      </c>
      <c r="S4265" s="102">
        <v>352</v>
      </c>
      <c r="T4265">
        <v>4118.3999999999996</v>
      </c>
      <c r="U4265" s="7">
        <v>0</v>
      </c>
      <c r="V4265" s="7">
        <v>0</v>
      </c>
      <c r="W4265" s="102">
        <v>0</v>
      </c>
      <c r="X4265" s="102">
        <v>0</v>
      </c>
      <c r="Y4265" s="102">
        <v>4118.3999999999996</v>
      </c>
      <c r="Z4265" s="7">
        <v>0</v>
      </c>
      <c r="AA4265" s="7">
        <v>0</v>
      </c>
    </row>
    <row r="4266" spans="1:27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M4266" t="s">
        <v>16080</v>
      </c>
      <c r="N4266" t="s">
        <v>16076</v>
      </c>
      <c r="O4266" s="7">
        <v>11.7</v>
      </c>
      <c r="P4266" t="s">
        <v>16078</v>
      </c>
      <c r="Q4266" s="102">
        <v>821</v>
      </c>
      <c r="R4266" s="102">
        <v>9605.6999999999989</v>
      </c>
      <c r="S4266" s="102">
        <v>352</v>
      </c>
      <c r="T4266">
        <v>4118.3999999999996</v>
      </c>
      <c r="U4266" s="7">
        <v>0</v>
      </c>
      <c r="V4266" s="7">
        <v>0</v>
      </c>
      <c r="W4266" s="102">
        <v>0</v>
      </c>
      <c r="X4266" s="102">
        <v>0</v>
      </c>
      <c r="Y4266" s="102">
        <v>4118.3999999999996</v>
      </c>
      <c r="Z4266" s="7">
        <v>0</v>
      </c>
      <c r="AA4266" s="7">
        <v>0</v>
      </c>
    </row>
    <row r="4267" spans="1:27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M4267" t="s">
        <v>16080</v>
      </c>
      <c r="N4267" t="s">
        <v>16076</v>
      </c>
      <c r="O4267" s="7">
        <v>11.7</v>
      </c>
      <c r="P4267" t="s">
        <v>16078</v>
      </c>
      <c r="Q4267" s="102">
        <v>821</v>
      </c>
      <c r="R4267" s="102">
        <v>9605.6999999999989</v>
      </c>
      <c r="S4267" s="102">
        <v>352</v>
      </c>
      <c r="T4267">
        <v>4118.3999999999996</v>
      </c>
      <c r="U4267" s="7">
        <v>0</v>
      </c>
      <c r="V4267" s="7">
        <v>0</v>
      </c>
      <c r="W4267" s="102">
        <v>0</v>
      </c>
      <c r="X4267" s="102">
        <v>0</v>
      </c>
      <c r="Y4267" s="102">
        <v>4118.3999999999996</v>
      </c>
      <c r="Z4267" s="7">
        <v>0</v>
      </c>
      <c r="AA4267" s="7">
        <v>0</v>
      </c>
    </row>
    <row r="4268" spans="1:27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M4268" t="s">
        <v>16080</v>
      </c>
      <c r="N4268" t="s">
        <v>16076</v>
      </c>
      <c r="O4268" s="7">
        <v>7.8</v>
      </c>
      <c r="P4268" t="s">
        <v>16078</v>
      </c>
      <c r="Q4268" s="102">
        <v>821</v>
      </c>
      <c r="R4268" s="102">
        <v>6403.8</v>
      </c>
      <c r="S4268" s="102">
        <v>352</v>
      </c>
      <c r="T4268">
        <v>2745.6</v>
      </c>
      <c r="U4268" s="7">
        <v>0</v>
      </c>
      <c r="V4268" s="7">
        <v>0</v>
      </c>
      <c r="W4268" s="102">
        <v>0</v>
      </c>
      <c r="X4268" s="102">
        <v>0</v>
      </c>
      <c r="Y4268" s="102">
        <v>2745.6</v>
      </c>
      <c r="Z4268" s="7">
        <v>0</v>
      </c>
      <c r="AA4268" s="7">
        <v>0</v>
      </c>
    </row>
    <row r="4269" spans="1:27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M4269" t="s">
        <v>16080</v>
      </c>
      <c r="N4269" t="s">
        <v>16076</v>
      </c>
      <c r="O4269" s="7">
        <v>13</v>
      </c>
      <c r="P4269" t="s">
        <v>16078</v>
      </c>
      <c r="Q4269" s="102">
        <v>2815</v>
      </c>
      <c r="R4269" s="102">
        <v>36595</v>
      </c>
      <c r="S4269" s="102">
        <v>1206.45</v>
      </c>
      <c r="T4269">
        <v>15683.85</v>
      </c>
      <c r="U4269" s="7">
        <v>0</v>
      </c>
      <c r="V4269" s="7">
        <v>0</v>
      </c>
      <c r="W4269" s="102">
        <v>0</v>
      </c>
      <c r="X4269" s="102">
        <v>0</v>
      </c>
      <c r="Y4269" s="102">
        <v>15683.85</v>
      </c>
      <c r="Z4269" s="7">
        <v>0</v>
      </c>
      <c r="AA4269" s="7">
        <v>0</v>
      </c>
    </row>
    <row r="4270" spans="1:27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M4270" t="s">
        <v>16080</v>
      </c>
      <c r="N4270" t="s">
        <v>16076</v>
      </c>
      <c r="O4270" s="7">
        <v>11.2</v>
      </c>
      <c r="P4270" t="s">
        <v>16078</v>
      </c>
      <c r="Q4270" s="102">
        <v>1468</v>
      </c>
      <c r="R4270" s="102">
        <v>16441.599999999999</v>
      </c>
      <c r="S4270" s="102">
        <v>629</v>
      </c>
      <c r="T4270">
        <v>7044.7999999999993</v>
      </c>
      <c r="U4270" s="7">
        <v>0</v>
      </c>
      <c r="V4270" s="7">
        <v>0</v>
      </c>
      <c r="W4270" s="102">
        <v>0</v>
      </c>
      <c r="X4270" s="102">
        <v>0</v>
      </c>
      <c r="Y4270" s="102">
        <v>7044.7999999999993</v>
      </c>
      <c r="Z4270" s="7">
        <v>0</v>
      </c>
      <c r="AA4270" s="7">
        <v>0</v>
      </c>
    </row>
    <row r="4271" spans="1:27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M4271" t="s">
        <v>16080</v>
      </c>
      <c r="N4271" t="s">
        <v>16076</v>
      </c>
      <c r="O4271" s="7">
        <v>6.4</v>
      </c>
      <c r="P4271" t="s">
        <v>16078</v>
      </c>
      <c r="Q4271" s="102">
        <v>1468</v>
      </c>
      <c r="R4271" s="102">
        <v>9395.2000000000007</v>
      </c>
      <c r="S4271" s="102">
        <v>629</v>
      </c>
      <c r="T4271">
        <v>4025.6000000000004</v>
      </c>
      <c r="U4271" s="7">
        <v>0</v>
      </c>
      <c r="V4271" s="7">
        <v>0</v>
      </c>
      <c r="W4271" s="102">
        <v>0</v>
      </c>
      <c r="X4271" s="102">
        <v>0</v>
      </c>
      <c r="Y4271" s="102">
        <v>4025.6000000000004</v>
      </c>
      <c r="Z4271" s="7">
        <v>0</v>
      </c>
      <c r="AA4271" s="7">
        <v>0</v>
      </c>
    </row>
    <row r="4272" spans="1:27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M4272" t="s">
        <v>16080</v>
      </c>
      <c r="N4272" t="s">
        <v>16076</v>
      </c>
      <c r="O4272" s="7">
        <v>10</v>
      </c>
      <c r="P4272" t="s">
        <v>16078</v>
      </c>
      <c r="Q4272" s="102">
        <v>1468</v>
      </c>
      <c r="R4272" s="102">
        <v>14680</v>
      </c>
      <c r="S4272" s="102">
        <v>629</v>
      </c>
      <c r="T4272">
        <v>6290</v>
      </c>
      <c r="U4272" s="7">
        <v>0</v>
      </c>
      <c r="V4272" s="7">
        <v>0</v>
      </c>
      <c r="W4272" s="102">
        <v>0</v>
      </c>
      <c r="X4272" s="102">
        <v>0</v>
      </c>
      <c r="Y4272" s="102">
        <v>6290</v>
      </c>
      <c r="Z4272" s="7">
        <v>0</v>
      </c>
      <c r="AA4272" s="7">
        <v>0</v>
      </c>
    </row>
    <row r="4273" spans="1:27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M4273" t="s">
        <v>16080</v>
      </c>
      <c r="N4273" t="s">
        <v>16076</v>
      </c>
      <c r="O4273" s="7">
        <v>11.2</v>
      </c>
      <c r="P4273" t="s">
        <v>16078</v>
      </c>
      <c r="Q4273" s="102">
        <v>1468</v>
      </c>
      <c r="R4273" s="102">
        <v>16441.599999999999</v>
      </c>
      <c r="S4273" s="102">
        <v>629</v>
      </c>
      <c r="T4273">
        <v>7044.7999999999993</v>
      </c>
      <c r="U4273" s="7">
        <v>0</v>
      </c>
      <c r="V4273" s="7">
        <v>0</v>
      </c>
      <c r="W4273" s="102">
        <v>0</v>
      </c>
      <c r="X4273" s="102">
        <v>0</v>
      </c>
      <c r="Y4273" s="102">
        <v>7044.7999999999993</v>
      </c>
      <c r="Z4273" s="7">
        <v>0</v>
      </c>
      <c r="AA4273" s="7">
        <v>0</v>
      </c>
    </row>
    <row r="4274" spans="1:27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M4274" t="s">
        <v>16080</v>
      </c>
      <c r="N4274" t="s">
        <v>16076</v>
      </c>
      <c r="O4274" s="7">
        <v>10</v>
      </c>
      <c r="P4274" t="s">
        <v>16078</v>
      </c>
      <c r="Q4274" s="102">
        <v>2207</v>
      </c>
      <c r="R4274" s="102">
        <v>22070</v>
      </c>
      <c r="S4274" s="102">
        <v>881</v>
      </c>
      <c r="T4274">
        <v>8810</v>
      </c>
      <c r="U4274" s="7">
        <v>0</v>
      </c>
      <c r="V4274" s="7">
        <v>0</v>
      </c>
      <c r="W4274" s="102">
        <v>0</v>
      </c>
      <c r="X4274" s="102">
        <v>0</v>
      </c>
      <c r="Y4274" s="102">
        <v>8810</v>
      </c>
      <c r="Z4274" s="7">
        <v>0</v>
      </c>
      <c r="AA4274" s="7">
        <v>0</v>
      </c>
    </row>
    <row r="4275" spans="1:27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M4275" t="s">
        <v>16080</v>
      </c>
      <c r="N4275" t="s">
        <v>16076</v>
      </c>
      <c r="O4275" s="7">
        <v>11.2</v>
      </c>
      <c r="P4275" t="s">
        <v>16078</v>
      </c>
      <c r="Q4275" s="102">
        <v>2207</v>
      </c>
      <c r="R4275" s="102">
        <v>24718.399999999998</v>
      </c>
      <c r="S4275" s="102">
        <v>881</v>
      </c>
      <c r="T4275">
        <v>9867.1999999999989</v>
      </c>
      <c r="U4275" s="7">
        <v>0</v>
      </c>
      <c r="V4275" s="7">
        <v>0</v>
      </c>
      <c r="W4275" s="102">
        <v>0</v>
      </c>
      <c r="X4275" s="102">
        <v>0</v>
      </c>
      <c r="Y4275" s="102">
        <v>9867.1999999999989</v>
      </c>
      <c r="Z4275" s="7">
        <v>0</v>
      </c>
      <c r="AA4275" s="7">
        <v>0</v>
      </c>
    </row>
    <row r="4276" spans="1:27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M4276" t="s">
        <v>16080</v>
      </c>
      <c r="N4276" t="s">
        <v>16076</v>
      </c>
      <c r="O4276" s="7">
        <v>11.2</v>
      </c>
      <c r="P4276" t="s">
        <v>16078</v>
      </c>
      <c r="Q4276" s="102">
        <v>2207</v>
      </c>
      <c r="R4276" s="102">
        <v>24718.399999999998</v>
      </c>
      <c r="S4276" s="102">
        <v>881</v>
      </c>
      <c r="T4276">
        <v>9867.1999999999989</v>
      </c>
      <c r="U4276" s="7">
        <v>0</v>
      </c>
      <c r="V4276" s="7">
        <v>0</v>
      </c>
      <c r="W4276" s="102">
        <v>0</v>
      </c>
      <c r="X4276" s="102">
        <v>0</v>
      </c>
      <c r="Y4276" s="102">
        <v>9867.1999999999989</v>
      </c>
      <c r="Z4276" s="7">
        <v>0</v>
      </c>
      <c r="AA4276" s="7">
        <v>0</v>
      </c>
    </row>
    <row r="4277" spans="1:27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M4277" t="s">
        <v>16080</v>
      </c>
      <c r="N4277" t="s">
        <v>16076</v>
      </c>
      <c r="O4277" s="7">
        <v>10</v>
      </c>
      <c r="P4277" t="s">
        <v>16078</v>
      </c>
      <c r="Q4277" s="102">
        <v>1468</v>
      </c>
      <c r="R4277" s="102">
        <v>14680</v>
      </c>
      <c r="S4277" s="102">
        <v>629</v>
      </c>
      <c r="T4277">
        <v>6290</v>
      </c>
      <c r="U4277" s="7">
        <v>0</v>
      </c>
      <c r="V4277" s="7">
        <v>0</v>
      </c>
      <c r="W4277" s="102">
        <v>0</v>
      </c>
      <c r="X4277" s="102">
        <v>0</v>
      </c>
      <c r="Y4277" s="102">
        <v>6290</v>
      </c>
      <c r="Z4277" s="7">
        <v>0</v>
      </c>
      <c r="AA4277" s="7">
        <v>0</v>
      </c>
    </row>
    <row r="4278" spans="1:27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M4278" t="s">
        <v>16080</v>
      </c>
      <c r="N4278" t="s">
        <v>16076</v>
      </c>
      <c r="O4278" s="7">
        <v>13</v>
      </c>
      <c r="P4278" t="s">
        <v>16078</v>
      </c>
      <c r="Q4278" s="102">
        <v>2815</v>
      </c>
      <c r="R4278" s="102">
        <v>36595</v>
      </c>
      <c r="S4278" s="102">
        <v>1206.45</v>
      </c>
      <c r="T4278">
        <v>15683.85</v>
      </c>
      <c r="U4278" s="7">
        <v>0</v>
      </c>
      <c r="V4278" s="7">
        <v>0</v>
      </c>
      <c r="W4278" s="102">
        <v>0</v>
      </c>
      <c r="X4278" s="102">
        <v>0</v>
      </c>
      <c r="Y4278" s="102">
        <v>15683.85</v>
      </c>
      <c r="Z4278" s="7">
        <v>0</v>
      </c>
      <c r="AA4278" s="7">
        <v>0</v>
      </c>
    </row>
    <row r="4279" spans="1:27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M4279" t="s">
        <v>16080</v>
      </c>
      <c r="N4279" t="s">
        <v>16076</v>
      </c>
      <c r="O4279" s="7">
        <v>13</v>
      </c>
      <c r="P4279" t="s">
        <v>16078</v>
      </c>
      <c r="Q4279" s="102">
        <v>1155</v>
      </c>
      <c r="R4279" s="102">
        <v>15015</v>
      </c>
      <c r="S4279" s="102">
        <v>550</v>
      </c>
      <c r="T4279">
        <v>7150</v>
      </c>
      <c r="U4279" s="7">
        <v>0</v>
      </c>
      <c r="V4279" s="7">
        <v>0</v>
      </c>
      <c r="W4279" s="102">
        <v>0</v>
      </c>
      <c r="X4279" s="102">
        <v>0</v>
      </c>
      <c r="Y4279" s="102">
        <v>7150</v>
      </c>
      <c r="Z4279" s="7">
        <v>0</v>
      </c>
      <c r="AA4279" s="7">
        <v>0</v>
      </c>
    </row>
    <row r="4280" spans="1:27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M4280" t="s">
        <v>16080</v>
      </c>
      <c r="N4280" t="s">
        <v>16076</v>
      </c>
      <c r="O4280" s="7">
        <v>9.6</v>
      </c>
      <c r="P4280" t="s">
        <v>16078</v>
      </c>
      <c r="Q4280" s="102">
        <v>1102</v>
      </c>
      <c r="R4280" s="102">
        <v>10579.199999999999</v>
      </c>
      <c r="S4280" s="102">
        <v>525</v>
      </c>
      <c r="T4280">
        <v>5040</v>
      </c>
      <c r="U4280" s="7">
        <v>0</v>
      </c>
      <c r="V4280" s="7">
        <v>0</v>
      </c>
      <c r="W4280" s="102">
        <v>0</v>
      </c>
      <c r="X4280" s="102">
        <v>0</v>
      </c>
      <c r="Y4280" s="102">
        <v>5040</v>
      </c>
      <c r="Z4280" s="7">
        <v>0</v>
      </c>
      <c r="AA4280" s="7">
        <v>0</v>
      </c>
    </row>
    <row r="4281" spans="1:27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M4281" t="s">
        <v>16080</v>
      </c>
      <c r="N4281" t="s">
        <v>16076</v>
      </c>
      <c r="O4281" s="7">
        <v>9.6</v>
      </c>
      <c r="P4281" t="s">
        <v>16078</v>
      </c>
      <c r="Q4281" s="102">
        <v>1048</v>
      </c>
      <c r="R4281" s="102">
        <v>10060.799999999999</v>
      </c>
      <c r="S4281" s="102">
        <v>499</v>
      </c>
      <c r="T4281">
        <v>4790.3999999999996</v>
      </c>
      <c r="U4281" s="7">
        <v>0</v>
      </c>
      <c r="V4281" s="7">
        <v>0</v>
      </c>
      <c r="W4281" s="102">
        <v>0</v>
      </c>
      <c r="X4281" s="102">
        <v>0</v>
      </c>
      <c r="Y4281" s="102">
        <v>4790.3999999999996</v>
      </c>
      <c r="Z4281" s="7">
        <v>0</v>
      </c>
      <c r="AA4281" s="7">
        <v>0</v>
      </c>
    </row>
    <row r="4282" spans="1:27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M4282" t="s">
        <v>16080</v>
      </c>
      <c r="N4282" t="s">
        <v>16076</v>
      </c>
      <c r="O4282" s="7">
        <v>11.2</v>
      </c>
      <c r="P4282" t="s">
        <v>16078</v>
      </c>
      <c r="Q4282" s="102">
        <v>628</v>
      </c>
      <c r="R4282" s="102">
        <v>7033.5999999999995</v>
      </c>
      <c r="S4282" s="102">
        <v>299</v>
      </c>
      <c r="T4282">
        <v>3348.7999999999997</v>
      </c>
      <c r="U4282" s="7">
        <v>0</v>
      </c>
      <c r="V4282" s="7">
        <v>0</v>
      </c>
      <c r="W4282" s="102">
        <v>0</v>
      </c>
      <c r="X4282" s="102">
        <v>0</v>
      </c>
      <c r="Y4282" s="102">
        <v>3348.7999999999997</v>
      </c>
      <c r="Z4282" s="7">
        <v>0</v>
      </c>
      <c r="AA4282" s="7">
        <v>0</v>
      </c>
    </row>
    <row r="4283" spans="1:27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M4283" t="s">
        <v>16080</v>
      </c>
      <c r="N4283" t="s">
        <v>16076</v>
      </c>
      <c r="O4283" s="7">
        <v>9.6</v>
      </c>
      <c r="P4283" t="s">
        <v>16078</v>
      </c>
      <c r="Q4283" s="102">
        <v>1071</v>
      </c>
      <c r="R4283" s="102">
        <v>10281.6</v>
      </c>
      <c r="S4283" s="102">
        <v>499</v>
      </c>
      <c r="T4283">
        <v>4790.3999999999996</v>
      </c>
      <c r="U4283" s="7">
        <v>0</v>
      </c>
      <c r="V4283" s="7">
        <v>0</v>
      </c>
      <c r="W4283" s="102">
        <v>0</v>
      </c>
      <c r="X4283" s="102">
        <v>0</v>
      </c>
      <c r="Y4283" s="102">
        <v>4790.3999999999996</v>
      </c>
      <c r="Z4283" s="7">
        <v>0</v>
      </c>
      <c r="AA4283" s="7">
        <v>0</v>
      </c>
    </row>
    <row r="4284" spans="1:27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M4284" t="s">
        <v>16080</v>
      </c>
      <c r="N4284" t="s">
        <v>16076</v>
      </c>
      <c r="O4284" s="7">
        <v>11.2</v>
      </c>
      <c r="P4284" t="s">
        <v>16078</v>
      </c>
      <c r="Q4284" s="102">
        <v>1102</v>
      </c>
      <c r="R4284" s="102">
        <v>12342.4</v>
      </c>
      <c r="S4284" s="102">
        <v>525</v>
      </c>
      <c r="T4284">
        <v>5880</v>
      </c>
      <c r="U4284" s="7">
        <v>0</v>
      </c>
      <c r="V4284" s="7">
        <v>0</v>
      </c>
      <c r="W4284" s="102">
        <v>0</v>
      </c>
      <c r="X4284" s="102">
        <v>0</v>
      </c>
      <c r="Y4284" s="102">
        <v>5880</v>
      </c>
      <c r="Z4284" s="7">
        <v>0</v>
      </c>
      <c r="AA4284" s="7">
        <v>0</v>
      </c>
    </row>
    <row r="4285" spans="1:27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M4285" t="s">
        <v>16080</v>
      </c>
      <c r="N4285" t="s">
        <v>16076</v>
      </c>
      <c r="O4285" s="7">
        <v>11.2</v>
      </c>
      <c r="P4285" t="s">
        <v>16078</v>
      </c>
      <c r="Q4285" s="102">
        <v>1102</v>
      </c>
      <c r="R4285" s="102">
        <v>12342.4</v>
      </c>
      <c r="S4285" s="102">
        <v>525</v>
      </c>
      <c r="T4285">
        <v>5880</v>
      </c>
      <c r="U4285" s="7">
        <v>0</v>
      </c>
      <c r="V4285" s="7">
        <v>0</v>
      </c>
      <c r="W4285" s="102">
        <v>0</v>
      </c>
      <c r="X4285" s="102">
        <v>0</v>
      </c>
      <c r="Y4285" s="102">
        <v>5880</v>
      </c>
      <c r="Z4285" s="7">
        <v>0</v>
      </c>
      <c r="AA4285" s="7">
        <v>0</v>
      </c>
    </row>
    <row r="4286" spans="1:27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M4286" t="s">
        <v>16080</v>
      </c>
      <c r="N4286" t="s">
        <v>16076</v>
      </c>
      <c r="O4286" s="7">
        <v>11.2</v>
      </c>
      <c r="P4286" t="s">
        <v>16078</v>
      </c>
      <c r="Q4286" s="102">
        <v>838</v>
      </c>
      <c r="R4286" s="102">
        <v>9385.5999999999985</v>
      </c>
      <c r="S4286" s="102">
        <v>399</v>
      </c>
      <c r="T4286">
        <v>4468.7999999999993</v>
      </c>
      <c r="U4286" s="7">
        <v>0</v>
      </c>
      <c r="V4286" s="7">
        <v>0</v>
      </c>
      <c r="W4286" s="102">
        <v>0</v>
      </c>
      <c r="X4286" s="102">
        <v>0</v>
      </c>
      <c r="Y4286" s="102">
        <v>4468.7999999999993</v>
      </c>
      <c r="Z4286" s="7">
        <v>0</v>
      </c>
      <c r="AA4286" s="7">
        <v>0</v>
      </c>
    </row>
    <row r="4287" spans="1:27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M4287" t="s">
        <v>16080</v>
      </c>
      <c r="N4287" t="s">
        <v>16076</v>
      </c>
      <c r="O4287" s="7">
        <v>9.6</v>
      </c>
      <c r="P4287" t="s">
        <v>16078</v>
      </c>
      <c r="Q4287" s="102">
        <v>1102</v>
      </c>
      <c r="R4287" s="102">
        <v>10579.199999999999</v>
      </c>
      <c r="S4287" s="102">
        <v>525</v>
      </c>
      <c r="T4287">
        <v>5040</v>
      </c>
      <c r="U4287" s="7">
        <v>0</v>
      </c>
      <c r="V4287" s="7">
        <v>0</v>
      </c>
      <c r="W4287" s="102">
        <v>0</v>
      </c>
      <c r="X4287" s="102">
        <v>0</v>
      </c>
      <c r="Y4287" s="102">
        <v>5040</v>
      </c>
      <c r="Z4287" s="7">
        <v>0</v>
      </c>
      <c r="AA4287" s="7">
        <v>0</v>
      </c>
    </row>
    <row r="4288" spans="1:27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M4288" t="s">
        <v>16080</v>
      </c>
      <c r="N4288" t="s">
        <v>16076</v>
      </c>
      <c r="O4288" s="7">
        <v>11.2</v>
      </c>
      <c r="P4288" t="s">
        <v>16078</v>
      </c>
      <c r="Q4288" s="102">
        <v>838</v>
      </c>
      <c r="R4288" s="102">
        <v>9385.5999999999985</v>
      </c>
      <c r="S4288" s="102">
        <v>399</v>
      </c>
      <c r="T4288">
        <v>4468.7999999999993</v>
      </c>
      <c r="U4288" s="7">
        <v>0</v>
      </c>
      <c r="V4288" s="7">
        <v>0</v>
      </c>
      <c r="W4288" s="102">
        <v>0</v>
      </c>
      <c r="X4288" s="102">
        <v>0</v>
      </c>
      <c r="Y4288" s="102">
        <v>4468.7999999999993</v>
      </c>
      <c r="Z4288" s="7">
        <v>0</v>
      </c>
      <c r="AA4288" s="7">
        <v>0</v>
      </c>
    </row>
    <row r="4289" spans="1:27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M4289" t="s">
        <v>16080</v>
      </c>
      <c r="N4289" t="s">
        <v>16076</v>
      </c>
      <c r="O4289" s="7">
        <v>9.6</v>
      </c>
      <c r="P4289" t="s">
        <v>16078</v>
      </c>
      <c r="Q4289" s="102">
        <v>838</v>
      </c>
      <c r="R4289" s="102">
        <v>8044.7999999999993</v>
      </c>
      <c r="S4289" s="102">
        <v>399</v>
      </c>
      <c r="T4289">
        <v>3830.3999999999996</v>
      </c>
      <c r="U4289" s="7">
        <v>0</v>
      </c>
      <c r="V4289" s="7">
        <v>0</v>
      </c>
      <c r="W4289" s="102">
        <v>0</v>
      </c>
      <c r="X4289" s="102">
        <v>0</v>
      </c>
      <c r="Y4289" s="102">
        <v>3830.3999999999996</v>
      </c>
      <c r="Z4289" s="7">
        <v>0</v>
      </c>
      <c r="AA4289" s="7">
        <v>0</v>
      </c>
    </row>
    <row r="4290" spans="1:27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M4290" t="s">
        <v>16080</v>
      </c>
      <c r="N4290" t="s">
        <v>16076</v>
      </c>
      <c r="O4290" s="7">
        <v>11.2</v>
      </c>
      <c r="P4290" t="s">
        <v>16078</v>
      </c>
      <c r="Q4290" s="102">
        <v>838</v>
      </c>
      <c r="R4290" s="102">
        <v>9385.5999999999985</v>
      </c>
      <c r="S4290" s="102">
        <v>399</v>
      </c>
      <c r="T4290">
        <v>4468.7999999999993</v>
      </c>
      <c r="U4290" s="7">
        <v>0</v>
      </c>
      <c r="V4290" s="7">
        <v>0</v>
      </c>
      <c r="W4290" s="102">
        <v>0</v>
      </c>
      <c r="X4290" s="102">
        <v>0</v>
      </c>
      <c r="Y4290" s="102">
        <v>4468.7999999999993</v>
      </c>
      <c r="Z4290" s="7">
        <v>0</v>
      </c>
      <c r="AA4290" s="7">
        <v>0</v>
      </c>
    </row>
    <row r="4291" spans="1:27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M4291" t="s">
        <v>16080</v>
      </c>
      <c r="N4291" t="s">
        <v>16076</v>
      </c>
      <c r="O4291" s="7">
        <v>9.6</v>
      </c>
      <c r="P4291" t="s">
        <v>16078</v>
      </c>
      <c r="Q4291" s="102">
        <v>628</v>
      </c>
      <c r="R4291" s="102">
        <v>6028.8</v>
      </c>
      <c r="S4291" s="102">
        <v>299</v>
      </c>
      <c r="T4291">
        <v>2870.4</v>
      </c>
      <c r="U4291" s="7">
        <v>0</v>
      </c>
      <c r="V4291" s="7">
        <v>0</v>
      </c>
      <c r="W4291" s="102">
        <v>0</v>
      </c>
      <c r="X4291" s="102">
        <v>0</v>
      </c>
      <c r="Y4291" s="102">
        <v>2870.4</v>
      </c>
      <c r="Z4291" s="7">
        <v>0</v>
      </c>
      <c r="AA4291" s="7">
        <v>0</v>
      </c>
    </row>
    <row r="4292" spans="1:27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M4292" t="s">
        <v>16080</v>
      </c>
      <c r="N4292" t="s">
        <v>16076</v>
      </c>
      <c r="O4292" s="7">
        <v>11.2</v>
      </c>
      <c r="P4292" t="s">
        <v>16078</v>
      </c>
      <c r="Q4292" s="102">
        <v>628</v>
      </c>
      <c r="R4292" s="102">
        <v>7033.5999999999995</v>
      </c>
      <c r="S4292" s="102">
        <v>299</v>
      </c>
      <c r="T4292">
        <v>3348.7999999999997</v>
      </c>
      <c r="U4292" s="7">
        <v>0</v>
      </c>
      <c r="V4292" s="7">
        <v>0</v>
      </c>
      <c r="W4292" s="102">
        <v>0</v>
      </c>
      <c r="X4292" s="102">
        <v>0</v>
      </c>
      <c r="Y4292" s="102">
        <v>3348.7999999999997</v>
      </c>
      <c r="Z4292" s="7">
        <v>0</v>
      </c>
      <c r="AA4292" s="7">
        <v>0</v>
      </c>
    </row>
    <row r="4293" spans="1:27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M4293" t="s">
        <v>16080</v>
      </c>
      <c r="N4293" t="s">
        <v>16076</v>
      </c>
      <c r="O4293" s="7">
        <v>9.6</v>
      </c>
      <c r="P4293" t="s">
        <v>16078</v>
      </c>
      <c r="Q4293" s="102">
        <v>838</v>
      </c>
      <c r="R4293" s="102">
        <v>8044.7999999999993</v>
      </c>
      <c r="S4293" s="102">
        <v>399</v>
      </c>
      <c r="T4293">
        <v>3830.3999999999996</v>
      </c>
      <c r="U4293" s="7">
        <v>0</v>
      </c>
      <c r="V4293" s="7">
        <v>0</v>
      </c>
      <c r="W4293" s="102">
        <v>0</v>
      </c>
      <c r="X4293" s="102">
        <v>0</v>
      </c>
      <c r="Y4293" s="102">
        <v>3830.3999999999996</v>
      </c>
      <c r="Z4293" s="7">
        <v>0</v>
      </c>
      <c r="AA4293" s="7">
        <v>0</v>
      </c>
    </row>
    <row r="4294" spans="1:27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M4294" t="s">
        <v>16080</v>
      </c>
      <c r="N4294" t="s">
        <v>16076</v>
      </c>
      <c r="O4294" s="7">
        <v>11.2</v>
      </c>
      <c r="P4294" t="s">
        <v>16078</v>
      </c>
      <c r="Q4294" s="102">
        <v>628</v>
      </c>
      <c r="R4294" s="102">
        <v>7033.5999999999995</v>
      </c>
      <c r="S4294" s="102">
        <v>299</v>
      </c>
      <c r="T4294">
        <v>3348.7999999999997</v>
      </c>
      <c r="U4294" s="7">
        <v>0</v>
      </c>
      <c r="V4294" s="7">
        <v>0</v>
      </c>
      <c r="W4294" s="102">
        <v>0</v>
      </c>
      <c r="X4294" s="102">
        <v>0</v>
      </c>
      <c r="Y4294" s="102">
        <v>3348.7999999999997</v>
      </c>
      <c r="Z4294" s="7">
        <v>0</v>
      </c>
      <c r="AA4294" s="7">
        <v>0</v>
      </c>
    </row>
    <row r="4295" spans="1:27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M4295" t="s">
        <v>16080</v>
      </c>
      <c r="N4295" t="s">
        <v>16076</v>
      </c>
      <c r="O4295" s="7">
        <v>13</v>
      </c>
      <c r="P4295" t="s">
        <v>16078</v>
      </c>
      <c r="Q4295" s="102">
        <v>838</v>
      </c>
      <c r="R4295" s="102">
        <v>10894</v>
      </c>
      <c r="S4295" s="102">
        <v>399</v>
      </c>
      <c r="T4295">
        <v>5187</v>
      </c>
      <c r="U4295" s="7">
        <v>0</v>
      </c>
      <c r="V4295" s="7">
        <v>0</v>
      </c>
      <c r="W4295" s="102">
        <v>0</v>
      </c>
      <c r="X4295" s="102">
        <v>0</v>
      </c>
      <c r="Y4295" s="102">
        <v>5187</v>
      </c>
      <c r="Z4295" s="7">
        <v>0</v>
      </c>
      <c r="AA4295" s="7">
        <v>0</v>
      </c>
    </row>
    <row r="4296" spans="1:27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M4296" t="s">
        <v>16080</v>
      </c>
      <c r="N4296" t="s">
        <v>16076</v>
      </c>
      <c r="O4296" s="7">
        <v>12.5</v>
      </c>
      <c r="P4296" t="s">
        <v>16078</v>
      </c>
      <c r="Q4296" s="102">
        <v>1166</v>
      </c>
      <c r="R4296" s="102">
        <v>14575</v>
      </c>
      <c r="S4296" s="102">
        <v>555</v>
      </c>
      <c r="T4296">
        <v>6937.5</v>
      </c>
      <c r="U4296" s="7">
        <v>0</v>
      </c>
      <c r="V4296" s="7">
        <v>0</v>
      </c>
      <c r="W4296" s="102">
        <v>0</v>
      </c>
      <c r="X4296" s="102">
        <v>0</v>
      </c>
      <c r="Y4296" s="102">
        <v>6937.5</v>
      </c>
      <c r="Z4296" s="7">
        <v>0</v>
      </c>
      <c r="AA4296" s="7">
        <v>0</v>
      </c>
    </row>
    <row r="4297" spans="1:27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M4297" t="s">
        <v>16080</v>
      </c>
      <c r="N4297" t="s">
        <v>16076</v>
      </c>
      <c r="O4297" s="7">
        <v>13</v>
      </c>
      <c r="P4297" t="s">
        <v>16078</v>
      </c>
      <c r="Q4297" s="102">
        <v>2938</v>
      </c>
      <c r="R4297" s="102">
        <v>38194</v>
      </c>
      <c r="S4297" s="102">
        <v>1399</v>
      </c>
      <c r="T4297">
        <v>18187</v>
      </c>
      <c r="U4297" s="7">
        <v>0</v>
      </c>
      <c r="V4297" s="7">
        <v>0</v>
      </c>
      <c r="W4297" s="102">
        <v>0</v>
      </c>
      <c r="X4297" s="102">
        <v>0</v>
      </c>
      <c r="Y4297" s="102">
        <v>18187</v>
      </c>
      <c r="Z4297" s="7">
        <v>0</v>
      </c>
      <c r="AA4297" s="7">
        <v>0</v>
      </c>
    </row>
    <row r="4298" spans="1:27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M4298" t="s">
        <v>16080</v>
      </c>
      <c r="N4298" t="s">
        <v>16076</v>
      </c>
      <c r="O4298" s="7">
        <v>10</v>
      </c>
      <c r="P4298" t="s">
        <v>16078</v>
      </c>
      <c r="Q4298" s="102">
        <v>2938</v>
      </c>
      <c r="R4298" s="102">
        <v>29380</v>
      </c>
      <c r="S4298" s="102">
        <v>1399</v>
      </c>
      <c r="T4298">
        <v>13990</v>
      </c>
      <c r="U4298" s="7">
        <v>0</v>
      </c>
      <c r="V4298" s="7">
        <v>0</v>
      </c>
      <c r="W4298" s="102">
        <v>0</v>
      </c>
      <c r="X4298" s="102">
        <v>0</v>
      </c>
      <c r="Y4298" s="102">
        <v>13990</v>
      </c>
      <c r="Z4298" s="7">
        <v>0</v>
      </c>
      <c r="AA4298" s="7">
        <v>0</v>
      </c>
    </row>
    <row r="4299" spans="1:27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M4299" t="s">
        <v>16080</v>
      </c>
      <c r="N4299" t="s">
        <v>16076</v>
      </c>
      <c r="O4299" s="7">
        <v>13</v>
      </c>
      <c r="P4299" t="s">
        <v>16078</v>
      </c>
      <c r="Q4299" s="102">
        <v>2938</v>
      </c>
      <c r="R4299" s="102">
        <v>38194</v>
      </c>
      <c r="S4299" s="102">
        <v>1399</v>
      </c>
      <c r="T4299">
        <v>18187</v>
      </c>
      <c r="U4299" s="7">
        <v>0</v>
      </c>
      <c r="V4299" s="7">
        <v>0</v>
      </c>
      <c r="W4299" s="102">
        <v>0</v>
      </c>
      <c r="X4299" s="102">
        <v>0</v>
      </c>
      <c r="Y4299" s="102">
        <v>18187</v>
      </c>
      <c r="Z4299" s="7">
        <v>0</v>
      </c>
      <c r="AA4299" s="7">
        <v>0</v>
      </c>
    </row>
    <row r="4300" spans="1:27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M4300" t="s">
        <v>16080</v>
      </c>
      <c r="N4300" t="s">
        <v>16076</v>
      </c>
      <c r="O4300" s="7">
        <v>10</v>
      </c>
      <c r="P4300" t="s">
        <v>16078</v>
      </c>
      <c r="Q4300" s="102">
        <v>2833</v>
      </c>
      <c r="R4300" s="102">
        <v>28330</v>
      </c>
      <c r="S4300" s="102">
        <v>1299</v>
      </c>
      <c r="T4300">
        <v>12990</v>
      </c>
      <c r="U4300" s="7">
        <v>0</v>
      </c>
      <c r="V4300" s="7">
        <v>0</v>
      </c>
      <c r="W4300" s="102">
        <v>0</v>
      </c>
      <c r="X4300" s="102">
        <v>0</v>
      </c>
      <c r="Y4300" s="102">
        <v>12990</v>
      </c>
      <c r="Z4300" s="7">
        <v>0</v>
      </c>
      <c r="AA4300" s="7">
        <v>0</v>
      </c>
    </row>
    <row r="4301" spans="1:27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M4301" t="s">
        <v>16080</v>
      </c>
      <c r="N4301" t="s">
        <v>16076</v>
      </c>
      <c r="O4301" s="7">
        <v>10</v>
      </c>
      <c r="P4301" t="s">
        <v>16078</v>
      </c>
      <c r="Q4301" s="102">
        <v>3778</v>
      </c>
      <c r="R4301" s="102">
        <v>37780</v>
      </c>
      <c r="S4301" s="102">
        <v>1699</v>
      </c>
      <c r="T4301">
        <v>16990</v>
      </c>
      <c r="U4301" s="7">
        <v>0</v>
      </c>
      <c r="V4301" s="7">
        <v>0</v>
      </c>
      <c r="W4301" s="102">
        <v>0</v>
      </c>
      <c r="X4301" s="102">
        <v>0</v>
      </c>
      <c r="Y4301" s="102">
        <v>16990</v>
      </c>
      <c r="Z4301" s="7">
        <v>0</v>
      </c>
      <c r="AA4301" s="7">
        <v>0</v>
      </c>
    </row>
    <row r="4302" spans="1:27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M4302" t="s">
        <v>16080</v>
      </c>
      <c r="N4302" t="s">
        <v>16076</v>
      </c>
      <c r="O4302" s="7">
        <v>10</v>
      </c>
      <c r="P4302" t="s">
        <v>16078</v>
      </c>
      <c r="Q4302" s="102">
        <v>2938</v>
      </c>
      <c r="R4302" s="102">
        <v>29380</v>
      </c>
      <c r="S4302" s="102">
        <v>1399</v>
      </c>
      <c r="T4302">
        <v>13990</v>
      </c>
      <c r="U4302" s="7">
        <v>0</v>
      </c>
      <c r="V4302" s="7">
        <v>0</v>
      </c>
      <c r="W4302" s="102">
        <v>0</v>
      </c>
      <c r="X4302" s="102">
        <v>0</v>
      </c>
      <c r="Y4302" s="102">
        <v>13990</v>
      </c>
      <c r="Z4302" s="7">
        <v>0</v>
      </c>
      <c r="AA4302" s="7">
        <v>0</v>
      </c>
    </row>
    <row r="4303" spans="1:27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M4303" t="s">
        <v>16080</v>
      </c>
      <c r="N4303" t="s">
        <v>16076</v>
      </c>
      <c r="O4303" s="7">
        <v>9.1</v>
      </c>
      <c r="P4303" t="s">
        <v>16078</v>
      </c>
      <c r="Q4303" s="102">
        <v>1237</v>
      </c>
      <c r="R4303" s="102">
        <v>11256.699999999999</v>
      </c>
      <c r="S4303" s="102">
        <v>589</v>
      </c>
      <c r="T4303">
        <v>5359.9</v>
      </c>
      <c r="U4303" s="7">
        <v>0</v>
      </c>
      <c r="V4303" s="7">
        <v>0</v>
      </c>
      <c r="W4303" s="102">
        <v>0</v>
      </c>
      <c r="X4303" s="102">
        <v>0</v>
      </c>
      <c r="Y4303" s="102">
        <v>5359.9</v>
      </c>
      <c r="Z4303" s="7">
        <v>0</v>
      </c>
      <c r="AA4303" s="7">
        <v>0</v>
      </c>
    </row>
    <row r="4304" spans="1:27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M4304" t="s">
        <v>16080</v>
      </c>
      <c r="N4304" t="s">
        <v>16076</v>
      </c>
      <c r="O4304" s="7">
        <v>9.6</v>
      </c>
      <c r="P4304" t="s">
        <v>16078</v>
      </c>
      <c r="Q4304" s="102">
        <v>651</v>
      </c>
      <c r="R4304" s="102">
        <v>6249.5999999999995</v>
      </c>
      <c r="S4304" s="102">
        <v>310</v>
      </c>
      <c r="T4304">
        <v>2976</v>
      </c>
      <c r="U4304" s="7">
        <v>0</v>
      </c>
      <c r="V4304" s="7">
        <v>0</v>
      </c>
      <c r="W4304" s="102">
        <v>0</v>
      </c>
      <c r="X4304" s="102">
        <v>0</v>
      </c>
      <c r="Y4304" s="102">
        <v>2976</v>
      </c>
      <c r="Z4304" s="7">
        <v>0</v>
      </c>
      <c r="AA4304" s="7">
        <v>0</v>
      </c>
    </row>
    <row r="4305" spans="1:27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M4305" t="s">
        <v>16080</v>
      </c>
      <c r="N4305" t="s">
        <v>16076</v>
      </c>
      <c r="O4305" s="7">
        <v>10.4</v>
      </c>
      <c r="P4305" t="s">
        <v>16078</v>
      </c>
      <c r="Q4305" s="102">
        <v>1313</v>
      </c>
      <c r="R4305" s="102">
        <v>13655.2</v>
      </c>
      <c r="S4305" s="102">
        <v>625</v>
      </c>
      <c r="T4305">
        <v>6500</v>
      </c>
      <c r="U4305" s="7">
        <v>0</v>
      </c>
      <c r="V4305" s="7">
        <v>0</v>
      </c>
      <c r="W4305" s="102">
        <v>0</v>
      </c>
      <c r="X4305" s="102">
        <v>0</v>
      </c>
      <c r="Y4305" s="102">
        <v>6500</v>
      </c>
      <c r="Z4305" s="7">
        <v>0</v>
      </c>
      <c r="AA4305" s="7">
        <v>0</v>
      </c>
    </row>
    <row r="4306" spans="1:27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M4306" t="s">
        <v>16080</v>
      </c>
      <c r="N4306" t="s">
        <v>16076</v>
      </c>
      <c r="O4306" s="7">
        <v>11.2</v>
      </c>
      <c r="P4306" t="s">
        <v>16078</v>
      </c>
      <c r="Q4306" s="102">
        <v>943</v>
      </c>
      <c r="R4306" s="102">
        <v>10561.599999999999</v>
      </c>
      <c r="S4306" s="102">
        <v>449</v>
      </c>
      <c r="T4306">
        <v>5028.7999999999993</v>
      </c>
      <c r="U4306" s="7">
        <v>0</v>
      </c>
      <c r="V4306" s="7">
        <v>0</v>
      </c>
      <c r="W4306" s="102">
        <v>0</v>
      </c>
      <c r="X4306" s="102">
        <v>0</v>
      </c>
      <c r="Y4306" s="102">
        <v>5028.7999999999993</v>
      </c>
      <c r="Z4306" s="7">
        <v>0</v>
      </c>
      <c r="AA4306" s="7">
        <v>0</v>
      </c>
    </row>
    <row r="4307" spans="1:27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M4307" t="s">
        <v>16080</v>
      </c>
      <c r="N4307" t="s">
        <v>16076</v>
      </c>
      <c r="O4307" s="7">
        <v>9.6</v>
      </c>
      <c r="P4307" t="s">
        <v>16078</v>
      </c>
      <c r="Q4307" s="102">
        <v>892</v>
      </c>
      <c r="R4307" s="102">
        <v>8563.1999999999989</v>
      </c>
      <c r="S4307" s="102">
        <v>425</v>
      </c>
      <c r="T4307">
        <v>4080</v>
      </c>
      <c r="U4307" s="7">
        <v>0</v>
      </c>
      <c r="V4307" s="7">
        <v>0</v>
      </c>
      <c r="W4307" s="102">
        <v>0</v>
      </c>
      <c r="X4307" s="102">
        <v>0</v>
      </c>
      <c r="Y4307" s="102">
        <v>4080</v>
      </c>
      <c r="Z4307" s="7">
        <v>0</v>
      </c>
      <c r="AA4307" s="7">
        <v>0</v>
      </c>
    </row>
    <row r="4308" spans="1:27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M4308" t="s">
        <v>16080</v>
      </c>
      <c r="N4308" t="s">
        <v>16076</v>
      </c>
      <c r="O4308" s="7">
        <v>9.6</v>
      </c>
      <c r="P4308" t="s">
        <v>16078</v>
      </c>
      <c r="Q4308" s="102">
        <v>892</v>
      </c>
      <c r="R4308" s="102">
        <v>8563.1999999999989</v>
      </c>
      <c r="S4308" s="102">
        <v>425</v>
      </c>
      <c r="T4308">
        <v>4080</v>
      </c>
      <c r="U4308" s="7">
        <v>0</v>
      </c>
      <c r="V4308" s="7">
        <v>0</v>
      </c>
      <c r="W4308" s="102">
        <v>0</v>
      </c>
      <c r="X4308" s="102">
        <v>0</v>
      </c>
      <c r="Y4308" s="102">
        <v>4080</v>
      </c>
      <c r="Z4308" s="7">
        <v>0</v>
      </c>
      <c r="AA4308" s="7">
        <v>0</v>
      </c>
    </row>
    <row r="4309" spans="1:27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M4309" t="s">
        <v>16080</v>
      </c>
      <c r="N4309" t="s">
        <v>16076</v>
      </c>
      <c r="O4309" s="7">
        <v>9.6</v>
      </c>
      <c r="P4309" t="s">
        <v>16078</v>
      </c>
      <c r="Q4309" s="102">
        <v>838</v>
      </c>
      <c r="R4309" s="102">
        <v>8044.7999999999993</v>
      </c>
      <c r="S4309" s="102">
        <v>399</v>
      </c>
      <c r="T4309">
        <v>3830.3999999999996</v>
      </c>
      <c r="U4309" s="7">
        <v>0</v>
      </c>
      <c r="V4309" s="7">
        <v>0</v>
      </c>
      <c r="W4309" s="102">
        <v>0</v>
      </c>
      <c r="X4309" s="102">
        <v>0</v>
      </c>
      <c r="Y4309" s="102">
        <v>3830.3999999999996</v>
      </c>
      <c r="Z4309" s="7">
        <v>0</v>
      </c>
      <c r="AA4309" s="7">
        <v>0</v>
      </c>
    </row>
    <row r="4310" spans="1:27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M4310" t="s">
        <v>16080</v>
      </c>
      <c r="N4310" t="s">
        <v>16076</v>
      </c>
      <c r="O4310" s="7">
        <v>9.1</v>
      </c>
      <c r="P4310" t="s">
        <v>16078</v>
      </c>
      <c r="Q4310" s="102">
        <v>1321</v>
      </c>
      <c r="R4310" s="102">
        <v>12021.1</v>
      </c>
      <c r="S4310" s="102">
        <v>599</v>
      </c>
      <c r="T4310">
        <v>5450.9</v>
      </c>
      <c r="U4310" s="7">
        <v>0</v>
      </c>
      <c r="V4310" s="7">
        <v>0</v>
      </c>
      <c r="W4310" s="102">
        <v>0</v>
      </c>
      <c r="X4310" s="102">
        <v>0</v>
      </c>
      <c r="Y4310" s="102">
        <v>5450.9</v>
      </c>
      <c r="Z4310" s="7">
        <v>0</v>
      </c>
      <c r="AA4310" s="7">
        <v>0</v>
      </c>
    </row>
    <row r="4311" spans="1:27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M4311" t="s">
        <v>16080</v>
      </c>
      <c r="N4311" t="s">
        <v>16076</v>
      </c>
      <c r="O4311" s="7">
        <v>7</v>
      </c>
      <c r="P4311" t="s">
        <v>16078</v>
      </c>
      <c r="Q4311" s="102">
        <v>2360</v>
      </c>
      <c r="R4311" s="102">
        <v>16520</v>
      </c>
      <c r="S4311" s="102">
        <v>899</v>
      </c>
      <c r="T4311">
        <v>6293</v>
      </c>
      <c r="U4311" s="7">
        <v>0</v>
      </c>
      <c r="V4311" s="7">
        <v>0</v>
      </c>
      <c r="W4311" s="102">
        <v>0</v>
      </c>
      <c r="X4311" s="102">
        <v>0</v>
      </c>
      <c r="Y4311" s="102">
        <v>6293</v>
      </c>
      <c r="Z4311" s="7">
        <v>0</v>
      </c>
      <c r="AA4311" s="7">
        <v>0</v>
      </c>
    </row>
    <row r="4312" spans="1:27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M4312" t="s">
        <v>16080</v>
      </c>
      <c r="N4312" t="s">
        <v>16076</v>
      </c>
      <c r="O4312" s="7">
        <v>7</v>
      </c>
      <c r="P4312" t="s">
        <v>16078</v>
      </c>
      <c r="Q4312" s="102">
        <v>2623</v>
      </c>
      <c r="R4312" s="102">
        <v>18361</v>
      </c>
      <c r="S4312" s="102">
        <v>999</v>
      </c>
      <c r="T4312">
        <v>6993</v>
      </c>
      <c r="U4312" s="7">
        <v>0</v>
      </c>
      <c r="V4312" s="7">
        <v>0</v>
      </c>
      <c r="W4312" s="102">
        <v>0</v>
      </c>
      <c r="X4312" s="102">
        <v>0</v>
      </c>
      <c r="Y4312" s="102">
        <v>6993</v>
      </c>
      <c r="Z4312" s="7">
        <v>0</v>
      </c>
      <c r="AA4312" s="7">
        <v>0</v>
      </c>
    </row>
    <row r="4313" spans="1:27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M4313" t="s">
        <v>16080</v>
      </c>
      <c r="N4313" t="s">
        <v>16076</v>
      </c>
      <c r="O4313" s="7">
        <v>7</v>
      </c>
      <c r="P4313" t="s">
        <v>16078</v>
      </c>
      <c r="Q4313" s="102">
        <v>2623</v>
      </c>
      <c r="R4313" s="102">
        <v>18361</v>
      </c>
      <c r="S4313" s="102">
        <v>999</v>
      </c>
      <c r="T4313">
        <v>6993</v>
      </c>
      <c r="U4313" s="7">
        <v>0</v>
      </c>
      <c r="V4313" s="7">
        <v>0</v>
      </c>
      <c r="W4313" s="102">
        <v>0</v>
      </c>
      <c r="X4313" s="102">
        <v>0</v>
      </c>
      <c r="Y4313" s="102">
        <v>6993</v>
      </c>
      <c r="Z4313" s="7">
        <v>0</v>
      </c>
      <c r="AA4313" s="7">
        <v>0</v>
      </c>
    </row>
    <row r="4314" spans="1:27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M4314" t="s">
        <v>16080</v>
      </c>
      <c r="N4314" t="s">
        <v>16076</v>
      </c>
      <c r="O4314" s="7">
        <v>7</v>
      </c>
      <c r="P4314" t="s">
        <v>16078</v>
      </c>
      <c r="Q4314" s="102">
        <v>3279</v>
      </c>
      <c r="R4314" s="102">
        <v>22953</v>
      </c>
      <c r="S4314" s="102">
        <v>1249</v>
      </c>
      <c r="T4314">
        <v>8743</v>
      </c>
      <c r="U4314" s="7">
        <v>0</v>
      </c>
      <c r="V4314" s="7">
        <v>0</v>
      </c>
      <c r="W4314" s="102">
        <v>0</v>
      </c>
      <c r="X4314" s="102">
        <v>0</v>
      </c>
      <c r="Y4314" s="102">
        <v>8743</v>
      </c>
      <c r="Z4314" s="7">
        <v>0</v>
      </c>
      <c r="AA4314" s="7">
        <v>0</v>
      </c>
    </row>
    <row r="4315" spans="1:27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M4315" t="s">
        <v>16080</v>
      </c>
      <c r="N4315" t="s">
        <v>16076</v>
      </c>
      <c r="O4315" s="7">
        <v>7</v>
      </c>
      <c r="P4315" t="s">
        <v>16078</v>
      </c>
      <c r="Q4315" s="102">
        <v>2247</v>
      </c>
      <c r="R4315" s="102">
        <v>15729</v>
      </c>
      <c r="S4315" s="102">
        <v>856</v>
      </c>
      <c r="T4315">
        <v>5992</v>
      </c>
      <c r="U4315" s="7">
        <v>0</v>
      </c>
      <c r="V4315" s="7">
        <v>0</v>
      </c>
      <c r="W4315" s="102">
        <v>0</v>
      </c>
      <c r="X4315" s="102">
        <v>0</v>
      </c>
      <c r="Y4315" s="102">
        <v>5992</v>
      </c>
      <c r="Z4315" s="7">
        <v>0</v>
      </c>
      <c r="AA4315" s="7">
        <v>0</v>
      </c>
    </row>
    <row r="4316" spans="1:27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M4316" t="s">
        <v>16080</v>
      </c>
      <c r="N4316" t="s">
        <v>16076</v>
      </c>
      <c r="O4316" s="7">
        <v>13</v>
      </c>
      <c r="P4316" t="s">
        <v>16078</v>
      </c>
      <c r="Q4316" s="102">
        <v>1418</v>
      </c>
      <c r="R4316" s="102">
        <v>18434</v>
      </c>
      <c r="S4316" s="102">
        <v>675</v>
      </c>
      <c r="T4316">
        <v>8775</v>
      </c>
      <c r="U4316" s="7">
        <v>0</v>
      </c>
      <c r="V4316" s="7">
        <v>0</v>
      </c>
      <c r="W4316" s="102">
        <v>0</v>
      </c>
      <c r="X4316" s="102">
        <v>0</v>
      </c>
      <c r="Y4316" s="102">
        <v>8775</v>
      </c>
      <c r="Z4316" s="7">
        <v>0</v>
      </c>
      <c r="AA4316" s="7">
        <v>0</v>
      </c>
    </row>
    <row r="4317" spans="1:27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M4317" t="s">
        <v>16080</v>
      </c>
      <c r="N4317" t="s">
        <v>16076</v>
      </c>
      <c r="O4317" s="7">
        <v>9.6</v>
      </c>
      <c r="P4317" t="s">
        <v>16078</v>
      </c>
      <c r="Q4317" s="102">
        <v>892</v>
      </c>
      <c r="R4317" s="102">
        <v>8563.1999999999989</v>
      </c>
      <c r="S4317" s="102">
        <v>425</v>
      </c>
      <c r="T4317">
        <v>4080</v>
      </c>
      <c r="U4317" s="7">
        <v>0</v>
      </c>
      <c r="V4317" s="7">
        <v>0</v>
      </c>
      <c r="W4317" s="102">
        <v>0</v>
      </c>
      <c r="X4317" s="102">
        <v>0</v>
      </c>
      <c r="Y4317" s="102">
        <v>4080</v>
      </c>
      <c r="Z4317" s="7">
        <v>0</v>
      </c>
      <c r="AA4317" s="7">
        <v>0</v>
      </c>
    </row>
    <row r="4318" spans="1:27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M4318" t="s">
        <v>16080</v>
      </c>
      <c r="N4318" t="s">
        <v>16076</v>
      </c>
      <c r="O4318" s="7">
        <v>9.1</v>
      </c>
      <c r="P4318" t="s">
        <v>16078</v>
      </c>
      <c r="Q4318" s="102">
        <v>1313</v>
      </c>
      <c r="R4318" s="102">
        <v>11948.3</v>
      </c>
      <c r="S4318" s="102">
        <v>625</v>
      </c>
      <c r="T4318">
        <v>5687.5</v>
      </c>
      <c r="U4318" s="7">
        <v>0</v>
      </c>
      <c r="V4318" s="7">
        <v>0</v>
      </c>
      <c r="W4318" s="102">
        <v>0</v>
      </c>
      <c r="X4318" s="102">
        <v>0</v>
      </c>
      <c r="Y4318" s="102">
        <v>5687.5</v>
      </c>
      <c r="Z4318" s="7">
        <v>0</v>
      </c>
      <c r="AA4318" s="7">
        <v>0</v>
      </c>
    </row>
    <row r="4319" spans="1:27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M4319" t="s">
        <v>16080</v>
      </c>
      <c r="N4319" t="s">
        <v>16076</v>
      </c>
      <c r="O4319" s="7">
        <v>11.2</v>
      </c>
      <c r="P4319" t="s">
        <v>16078</v>
      </c>
      <c r="Q4319" s="102">
        <v>628</v>
      </c>
      <c r="R4319" s="102">
        <v>7033.5999999999995</v>
      </c>
      <c r="S4319" s="102">
        <v>299</v>
      </c>
      <c r="T4319">
        <v>3348.7999999999997</v>
      </c>
      <c r="U4319" s="7">
        <v>0</v>
      </c>
      <c r="V4319" s="7">
        <v>0</v>
      </c>
      <c r="W4319" s="102">
        <v>0</v>
      </c>
      <c r="X4319" s="102">
        <v>0</v>
      </c>
      <c r="Y4319" s="102">
        <v>3348.7999999999997</v>
      </c>
      <c r="Z4319" s="7">
        <v>0</v>
      </c>
      <c r="AA4319" s="7">
        <v>0</v>
      </c>
    </row>
    <row r="4320" spans="1:27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M4320" t="s">
        <v>16080</v>
      </c>
      <c r="N4320" t="s">
        <v>16076</v>
      </c>
      <c r="O4320" s="7">
        <v>10.4</v>
      </c>
      <c r="P4320" t="s">
        <v>16078</v>
      </c>
      <c r="Q4320" s="102">
        <v>1102</v>
      </c>
      <c r="R4320" s="102">
        <v>11460.800000000001</v>
      </c>
      <c r="S4320" s="102">
        <v>525</v>
      </c>
      <c r="T4320">
        <v>5460</v>
      </c>
      <c r="U4320" s="7">
        <v>0</v>
      </c>
      <c r="V4320" s="7">
        <v>0</v>
      </c>
      <c r="W4320" s="102">
        <v>0</v>
      </c>
      <c r="X4320" s="102">
        <v>0</v>
      </c>
      <c r="Y4320" s="102">
        <v>5460</v>
      </c>
      <c r="Z4320" s="7">
        <v>0</v>
      </c>
      <c r="AA4320" s="7">
        <v>0</v>
      </c>
    </row>
    <row r="4321" spans="1:27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M4321" t="s">
        <v>16080</v>
      </c>
      <c r="N4321" t="s">
        <v>16076</v>
      </c>
      <c r="O4321" s="7">
        <v>11.2</v>
      </c>
      <c r="P4321" t="s">
        <v>16078</v>
      </c>
      <c r="Q4321" s="102">
        <v>523</v>
      </c>
      <c r="R4321" s="102">
        <v>5857.5999999999995</v>
      </c>
      <c r="S4321" s="102">
        <v>249</v>
      </c>
      <c r="T4321">
        <v>2788.7999999999997</v>
      </c>
      <c r="U4321" s="7">
        <v>0</v>
      </c>
      <c r="V4321" s="7">
        <v>0</v>
      </c>
      <c r="W4321" s="102">
        <v>0</v>
      </c>
      <c r="X4321" s="102">
        <v>0</v>
      </c>
      <c r="Y4321" s="102">
        <v>2788.7999999999997</v>
      </c>
      <c r="Z4321" s="7">
        <v>0</v>
      </c>
      <c r="AA4321" s="7">
        <v>0</v>
      </c>
    </row>
    <row r="4322" spans="1:27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M4322" t="s">
        <v>16080</v>
      </c>
      <c r="N4322" t="s">
        <v>16076</v>
      </c>
      <c r="O4322" s="7">
        <v>11.2</v>
      </c>
      <c r="P4322" t="s">
        <v>16078</v>
      </c>
      <c r="Q4322" s="102">
        <v>943</v>
      </c>
      <c r="R4322" s="102">
        <v>10561.599999999999</v>
      </c>
      <c r="S4322" s="102">
        <v>449</v>
      </c>
      <c r="T4322">
        <v>5028.7999999999993</v>
      </c>
      <c r="U4322" s="7">
        <v>0</v>
      </c>
      <c r="V4322" s="7">
        <v>0</v>
      </c>
      <c r="W4322" s="102">
        <v>0</v>
      </c>
      <c r="X4322" s="102">
        <v>0</v>
      </c>
      <c r="Y4322" s="102">
        <v>5028.7999999999993</v>
      </c>
      <c r="Z4322" s="7">
        <v>0</v>
      </c>
      <c r="AA4322" s="7">
        <v>0</v>
      </c>
    </row>
    <row r="4323" spans="1:27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M4323" t="s">
        <v>16080</v>
      </c>
      <c r="N4323" t="s">
        <v>16076</v>
      </c>
      <c r="O4323" s="7">
        <v>7</v>
      </c>
      <c r="P4323" t="s">
        <v>16078</v>
      </c>
      <c r="Q4323" s="102">
        <v>2623</v>
      </c>
      <c r="R4323" s="102">
        <v>18361</v>
      </c>
      <c r="S4323" s="102">
        <v>999</v>
      </c>
      <c r="T4323">
        <v>6993</v>
      </c>
      <c r="U4323" s="7">
        <v>0</v>
      </c>
      <c r="V4323" s="7">
        <v>0</v>
      </c>
      <c r="W4323" s="102">
        <v>0</v>
      </c>
      <c r="X4323" s="102">
        <v>0</v>
      </c>
      <c r="Y4323" s="102">
        <v>6993</v>
      </c>
      <c r="Z4323" s="7">
        <v>0</v>
      </c>
      <c r="AA4323" s="7">
        <v>0</v>
      </c>
    </row>
    <row r="4324" spans="1:27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M4324" t="s">
        <v>16080</v>
      </c>
      <c r="N4324" t="s">
        <v>16076</v>
      </c>
      <c r="O4324" s="7">
        <v>9.1</v>
      </c>
      <c r="P4324" t="s">
        <v>16078</v>
      </c>
      <c r="Q4324" s="102">
        <v>628</v>
      </c>
      <c r="R4324" s="102">
        <v>5714.8</v>
      </c>
      <c r="S4324" s="102">
        <v>299</v>
      </c>
      <c r="T4324">
        <v>2720.9</v>
      </c>
      <c r="U4324" s="7">
        <v>0</v>
      </c>
      <c r="V4324" s="7">
        <v>0</v>
      </c>
      <c r="W4324" s="102">
        <v>0</v>
      </c>
      <c r="X4324" s="102">
        <v>0</v>
      </c>
      <c r="Y4324" s="102">
        <v>2720.9</v>
      </c>
      <c r="Z4324" s="7">
        <v>0</v>
      </c>
      <c r="AA4324" s="7">
        <v>0</v>
      </c>
    </row>
    <row r="4325" spans="1:27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M4325" t="s">
        <v>16080</v>
      </c>
      <c r="N4325" t="s">
        <v>16076</v>
      </c>
      <c r="O4325" s="7">
        <v>9.1</v>
      </c>
      <c r="P4325" t="s">
        <v>16078</v>
      </c>
      <c r="Q4325" s="102">
        <v>628</v>
      </c>
      <c r="R4325" s="102">
        <v>5714.8</v>
      </c>
      <c r="S4325" s="102">
        <v>299</v>
      </c>
      <c r="T4325">
        <v>2720.9</v>
      </c>
      <c r="U4325" s="7">
        <v>0</v>
      </c>
      <c r="V4325" s="7">
        <v>0</v>
      </c>
      <c r="W4325" s="102">
        <v>0</v>
      </c>
      <c r="X4325" s="102">
        <v>0</v>
      </c>
      <c r="Y4325" s="102">
        <v>2720.9</v>
      </c>
      <c r="Z4325" s="7">
        <v>0</v>
      </c>
      <c r="AA4325" s="7">
        <v>0</v>
      </c>
    </row>
    <row r="4326" spans="1:27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M4326" t="s">
        <v>16080</v>
      </c>
      <c r="N4326" t="s">
        <v>16076</v>
      </c>
      <c r="O4326" s="7">
        <v>9.1</v>
      </c>
      <c r="P4326" t="s">
        <v>16078</v>
      </c>
      <c r="Q4326" s="102">
        <v>628</v>
      </c>
      <c r="R4326" s="102">
        <v>5714.8</v>
      </c>
      <c r="S4326" s="102">
        <v>299</v>
      </c>
      <c r="T4326">
        <v>2720.9</v>
      </c>
      <c r="U4326" s="7">
        <v>0</v>
      </c>
      <c r="V4326" s="7">
        <v>0</v>
      </c>
      <c r="W4326" s="102">
        <v>0</v>
      </c>
      <c r="X4326" s="102">
        <v>0</v>
      </c>
      <c r="Y4326" s="102">
        <v>2720.9</v>
      </c>
      <c r="Z4326" s="7">
        <v>0</v>
      </c>
      <c r="AA4326" s="7">
        <v>0</v>
      </c>
    </row>
    <row r="4327" spans="1:27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M4327" t="s">
        <v>16080</v>
      </c>
      <c r="N4327" t="s">
        <v>16076</v>
      </c>
      <c r="O4327" s="7">
        <v>9.6</v>
      </c>
      <c r="P4327" t="s">
        <v>16078</v>
      </c>
      <c r="Q4327" s="102">
        <v>945</v>
      </c>
      <c r="R4327" s="102">
        <v>9072</v>
      </c>
      <c r="S4327" s="102">
        <v>450</v>
      </c>
      <c r="T4327">
        <v>4320</v>
      </c>
      <c r="U4327" s="7">
        <v>0</v>
      </c>
      <c r="V4327" s="7">
        <v>0</v>
      </c>
      <c r="W4327" s="102">
        <v>0</v>
      </c>
      <c r="X4327" s="102">
        <v>0</v>
      </c>
      <c r="Y4327" s="102">
        <v>4320</v>
      </c>
      <c r="Z4327" s="7">
        <v>0</v>
      </c>
      <c r="AA4327" s="7">
        <v>0</v>
      </c>
    </row>
    <row r="4328" spans="1:27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M4328" t="s">
        <v>16080</v>
      </c>
      <c r="N4328" t="s">
        <v>16076</v>
      </c>
      <c r="O4328" s="7">
        <v>9.6</v>
      </c>
      <c r="P4328" t="s">
        <v>16078</v>
      </c>
      <c r="Q4328" s="102">
        <v>892</v>
      </c>
      <c r="R4328" s="102">
        <v>8563.1999999999989</v>
      </c>
      <c r="S4328" s="102">
        <v>425</v>
      </c>
      <c r="T4328">
        <v>4080</v>
      </c>
      <c r="U4328" s="7">
        <v>0</v>
      </c>
      <c r="V4328" s="7">
        <v>0</v>
      </c>
      <c r="W4328" s="102">
        <v>0</v>
      </c>
      <c r="X4328" s="102">
        <v>0</v>
      </c>
      <c r="Y4328" s="102">
        <v>4080</v>
      </c>
      <c r="Z4328" s="7">
        <v>0</v>
      </c>
      <c r="AA4328" s="7">
        <v>0</v>
      </c>
    </row>
    <row r="4329" spans="1:27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M4329" t="s">
        <v>16080</v>
      </c>
      <c r="N4329" t="s">
        <v>16076</v>
      </c>
      <c r="O4329" s="7">
        <v>11.2</v>
      </c>
      <c r="P4329" t="s">
        <v>16078</v>
      </c>
      <c r="Q4329" s="102">
        <v>441</v>
      </c>
      <c r="R4329" s="102">
        <v>4939.2</v>
      </c>
      <c r="S4329" s="102">
        <v>210</v>
      </c>
      <c r="T4329">
        <v>2352</v>
      </c>
      <c r="U4329" s="7">
        <v>0</v>
      </c>
      <c r="V4329" s="7">
        <v>0</v>
      </c>
      <c r="W4329" s="102">
        <v>0</v>
      </c>
      <c r="X4329" s="102">
        <v>0</v>
      </c>
      <c r="Y4329" s="102">
        <v>2352</v>
      </c>
      <c r="Z4329" s="7">
        <v>0</v>
      </c>
      <c r="AA4329" s="7">
        <v>0</v>
      </c>
    </row>
    <row r="4330" spans="1:27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M4330" t="s">
        <v>16080</v>
      </c>
      <c r="N4330" t="s">
        <v>16076</v>
      </c>
      <c r="O4330" s="7">
        <v>13</v>
      </c>
      <c r="P4330" t="s">
        <v>16078</v>
      </c>
      <c r="Q4330" s="102">
        <v>2098</v>
      </c>
      <c r="R4330" s="102">
        <v>27274</v>
      </c>
      <c r="S4330" s="102">
        <v>999</v>
      </c>
      <c r="T4330">
        <v>12987</v>
      </c>
      <c r="U4330" s="7">
        <v>0</v>
      </c>
      <c r="V4330" s="7">
        <v>0</v>
      </c>
      <c r="W4330" s="102">
        <v>0</v>
      </c>
      <c r="X4330" s="102">
        <v>0</v>
      </c>
      <c r="Y4330" s="102">
        <v>12987</v>
      </c>
      <c r="Z4330" s="7">
        <v>0</v>
      </c>
      <c r="AA4330" s="7">
        <v>0</v>
      </c>
    </row>
    <row r="4331" spans="1:27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M4331" t="s">
        <v>16080</v>
      </c>
      <c r="N4331" t="s">
        <v>16076</v>
      </c>
      <c r="O4331" s="7">
        <v>11.2</v>
      </c>
      <c r="P4331" t="s">
        <v>16078</v>
      </c>
      <c r="Q4331" s="102">
        <v>628</v>
      </c>
      <c r="R4331" s="102">
        <v>7033.5999999999995</v>
      </c>
      <c r="S4331" s="102">
        <v>299</v>
      </c>
      <c r="T4331">
        <v>3348.7999999999997</v>
      </c>
      <c r="U4331" s="7">
        <v>0</v>
      </c>
      <c r="V4331" s="7">
        <v>0</v>
      </c>
      <c r="W4331" s="102">
        <v>0</v>
      </c>
      <c r="X4331" s="102">
        <v>0</v>
      </c>
      <c r="Y4331" s="102">
        <v>3348.7999999999997</v>
      </c>
      <c r="Z4331" s="7">
        <v>0</v>
      </c>
      <c r="AA4331" s="7">
        <v>0</v>
      </c>
    </row>
    <row r="4332" spans="1:27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M4332" t="s">
        <v>16080</v>
      </c>
      <c r="N4332" t="s">
        <v>16076</v>
      </c>
      <c r="O4332" s="7">
        <v>9.1</v>
      </c>
      <c r="P4332" t="s">
        <v>16078</v>
      </c>
      <c r="Q4332" s="102">
        <v>1321</v>
      </c>
      <c r="R4332" s="102">
        <v>12021.1</v>
      </c>
      <c r="S4332" s="102">
        <v>599</v>
      </c>
      <c r="T4332">
        <v>5450.9</v>
      </c>
      <c r="U4332" s="7">
        <v>0</v>
      </c>
      <c r="V4332" s="7">
        <v>0</v>
      </c>
      <c r="W4332" s="102">
        <v>0</v>
      </c>
      <c r="X4332" s="102">
        <v>0</v>
      </c>
      <c r="Y4332" s="102">
        <v>5450.9</v>
      </c>
      <c r="Z4332" s="7">
        <v>0</v>
      </c>
      <c r="AA4332" s="7">
        <v>0</v>
      </c>
    </row>
    <row r="4333" spans="1:27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M4333" t="s">
        <v>16080</v>
      </c>
      <c r="N4333" t="s">
        <v>16076</v>
      </c>
      <c r="O4333" s="7">
        <v>7</v>
      </c>
      <c r="P4333" t="s">
        <v>16078</v>
      </c>
      <c r="Q4333" s="102">
        <v>2623</v>
      </c>
      <c r="R4333" s="102">
        <v>18361</v>
      </c>
      <c r="S4333" s="102">
        <v>999</v>
      </c>
      <c r="T4333">
        <v>6993</v>
      </c>
      <c r="U4333" s="7">
        <v>0</v>
      </c>
      <c r="V4333" s="7">
        <v>0</v>
      </c>
      <c r="W4333" s="102">
        <v>0</v>
      </c>
      <c r="X4333" s="102">
        <v>0</v>
      </c>
      <c r="Y4333" s="102">
        <v>6993</v>
      </c>
      <c r="Z4333" s="7">
        <v>0</v>
      </c>
      <c r="AA4333" s="7">
        <v>0</v>
      </c>
    </row>
    <row r="4334" spans="1:27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M4334" t="s">
        <v>16080</v>
      </c>
      <c r="N4334" t="s">
        <v>16076</v>
      </c>
      <c r="O4334" s="7">
        <v>16</v>
      </c>
      <c r="P4334" t="s">
        <v>16078</v>
      </c>
      <c r="Q4334" s="102">
        <v>943</v>
      </c>
      <c r="R4334" s="102">
        <v>15088</v>
      </c>
      <c r="S4334" s="102">
        <v>449</v>
      </c>
      <c r="T4334">
        <v>7184</v>
      </c>
      <c r="U4334" s="7">
        <v>0</v>
      </c>
      <c r="V4334" s="7">
        <v>0</v>
      </c>
      <c r="W4334" s="102">
        <v>0</v>
      </c>
      <c r="X4334" s="102">
        <v>0</v>
      </c>
      <c r="Y4334" s="102">
        <v>7184</v>
      </c>
      <c r="Z4334" s="7">
        <v>0</v>
      </c>
      <c r="AA4334" s="7">
        <v>0</v>
      </c>
    </row>
    <row r="4335" spans="1:27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M4335" t="s">
        <v>16080</v>
      </c>
      <c r="N4335" t="s">
        <v>16076</v>
      </c>
      <c r="O4335" s="7">
        <v>9.1</v>
      </c>
      <c r="P4335" t="s">
        <v>16078</v>
      </c>
      <c r="Q4335" s="102">
        <v>2938</v>
      </c>
      <c r="R4335" s="102">
        <v>26735.8</v>
      </c>
      <c r="S4335" s="102">
        <v>1349</v>
      </c>
      <c r="T4335">
        <v>12275.9</v>
      </c>
      <c r="U4335" s="7">
        <v>0</v>
      </c>
      <c r="V4335" s="7">
        <v>0</v>
      </c>
      <c r="W4335" s="102">
        <v>0</v>
      </c>
      <c r="X4335" s="102">
        <v>0</v>
      </c>
      <c r="Y4335" s="102">
        <v>12275.9</v>
      </c>
      <c r="Z4335" s="7">
        <v>0</v>
      </c>
      <c r="AA4335" s="7">
        <v>0</v>
      </c>
    </row>
    <row r="4336" spans="1:27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M4336" t="s">
        <v>16080</v>
      </c>
      <c r="N4336" t="s">
        <v>16076</v>
      </c>
      <c r="O4336" s="7">
        <v>13</v>
      </c>
      <c r="P4336" t="s">
        <v>16078</v>
      </c>
      <c r="Q4336" s="102">
        <v>2938</v>
      </c>
      <c r="R4336" s="102">
        <v>38194</v>
      </c>
      <c r="S4336" s="102">
        <v>1349</v>
      </c>
      <c r="T4336">
        <v>17537</v>
      </c>
      <c r="U4336" s="7">
        <v>0</v>
      </c>
      <c r="V4336" s="7">
        <v>0</v>
      </c>
      <c r="W4336" s="102">
        <v>0</v>
      </c>
      <c r="X4336" s="102">
        <v>0</v>
      </c>
      <c r="Y4336" s="102">
        <v>17537</v>
      </c>
      <c r="Z4336" s="7">
        <v>0</v>
      </c>
      <c r="AA4336" s="7">
        <v>0</v>
      </c>
    </row>
    <row r="4337" spans="1:27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M4337" t="s">
        <v>16080</v>
      </c>
      <c r="N4337" t="s">
        <v>16076</v>
      </c>
      <c r="O4337" s="7">
        <v>11.2</v>
      </c>
      <c r="P4337" t="s">
        <v>16078</v>
      </c>
      <c r="Q4337" s="102">
        <v>628</v>
      </c>
      <c r="R4337" s="102">
        <v>7033.5999999999995</v>
      </c>
      <c r="S4337" s="102">
        <v>299</v>
      </c>
      <c r="T4337">
        <v>3348.7999999999997</v>
      </c>
      <c r="U4337" s="7">
        <v>0</v>
      </c>
      <c r="V4337" s="7">
        <v>0</v>
      </c>
      <c r="W4337" s="102">
        <v>0</v>
      </c>
      <c r="X4337" s="102">
        <v>0</v>
      </c>
      <c r="Y4337" s="102">
        <v>3348.7999999999997</v>
      </c>
      <c r="Z4337" s="7">
        <v>0</v>
      </c>
      <c r="AA4337" s="7">
        <v>0</v>
      </c>
    </row>
    <row r="4338" spans="1:27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M4338" t="s">
        <v>16080</v>
      </c>
      <c r="N4338" t="s">
        <v>16076</v>
      </c>
      <c r="O4338" s="7">
        <v>9.1</v>
      </c>
      <c r="P4338" t="s">
        <v>16078</v>
      </c>
      <c r="Q4338" s="102">
        <v>1312</v>
      </c>
      <c r="R4338" s="102">
        <v>11939.199999999999</v>
      </c>
      <c r="S4338" s="102">
        <v>625</v>
      </c>
      <c r="T4338">
        <v>5687.5</v>
      </c>
      <c r="U4338" s="7">
        <v>0</v>
      </c>
      <c r="V4338" s="7">
        <v>0</v>
      </c>
      <c r="W4338" s="102">
        <v>0</v>
      </c>
      <c r="X4338" s="102">
        <v>0</v>
      </c>
      <c r="Y4338" s="102">
        <v>5687.5</v>
      </c>
      <c r="Z4338" s="7">
        <v>0</v>
      </c>
      <c r="AA4338" s="7">
        <v>0</v>
      </c>
    </row>
    <row r="4339" spans="1:27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M4339" t="s">
        <v>16080</v>
      </c>
      <c r="N4339" t="s">
        <v>16076</v>
      </c>
      <c r="O4339" s="7">
        <v>10.4</v>
      </c>
      <c r="P4339" t="s">
        <v>16078</v>
      </c>
      <c r="Q4339" s="102">
        <v>1313</v>
      </c>
      <c r="R4339" s="102">
        <v>13655.2</v>
      </c>
      <c r="S4339" s="102">
        <v>625</v>
      </c>
      <c r="T4339">
        <v>6500</v>
      </c>
      <c r="U4339" s="7">
        <v>0</v>
      </c>
      <c r="V4339" s="7">
        <v>0</v>
      </c>
      <c r="W4339" s="102">
        <v>0</v>
      </c>
      <c r="X4339" s="102">
        <v>0</v>
      </c>
      <c r="Y4339" s="102">
        <v>6500</v>
      </c>
      <c r="Z4339" s="7">
        <v>0</v>
      </c>
      <c r="AA4339" s="7">
        <v>0</v>
      </c>
    </row>
    <row r="4340" spans="1:27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M4340" t="s">
        <v>16080</v>
      </c>
      <c r="N4340" t="s">
        <v>16076</v>
      </c>
      <c r="O4340" s="7">
        <v>9.6</v>
      </c>
      <c r="P4340" t="s">
        <v>16078</v>
      </c>
      <c r="Q4340" s="102">
        <v>523</v>
      </c>
      <c r="R4340" s="102">
        <v>5020.8</v>
      </c>
      <c r="S4340" s="102">
        <v>249</v>
      </c>
      <c r="T4340">
        <v>2390.4</v>
      </c>
      <c r="U4340" s="7">
        <v>0</v>
      </c>
      <c r="V4340" s="7">
        <v>0</v>
      </c>
      <c r="W4340" s="102">
        <v>0</v>
      </c>
      <c r="X4340" s="102">
        <v>0</v>
      </c>
      <c r="Y4340" s="102">
        <v>2390.4</v>
      </c>
      <c r="Z4340" s="7">
        <v>0</v>
      </c>
      <c r="AA4340" s="7">
        <v>0</v>
      </c>
    </row>
    <row r="4341" spans="1:27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M4341" t="s">
        <v>16080</v>
      </c>
      <c r="N4341" t="s">
        <v>16076</v>
      </c>
      <c r="O4341" s="7">
        <v>9.1</v>
      </c>
      <c r="P4341" t="s">
        <v>16078</v>
      </c>
      <c r="Q4341" s="102">
        <v>1102</v>
      </c>
      <c r="R4341" s="102">
        <v>10028.199999999999</v>
      </c>
      <c r="S4341" s="102">
        <v>525</v>
      </c>
      <c r="T4341">
        <v>4777.5</v>
      </c>
      <c r="U4341" s="7">
        <v>0</v>
      </c>
      <c r="V4341" s="7">
        <v>0</v>
      </c>
      <c r="W4341" s="102">
        <v>0</v>
      </c>
      <c r="X4341" s="102">
        <v>0</v>
      </c>
      <c r="Y4341" s="102">
        <v>4777.5</v>
      </c>
      <c r="Z4341" s="7">
        <v>0</v>
      </c>
      <c r="AA4341" s="7">
        <v>0</v>
      </c>
    </row>
    <row r="4342" spans="1:27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M4342" t="s">
        <v>16080</v>
      </c>
      <c r="N4342" t="s">
        <v>16076</v>
      </c>
      <c r="O4342" s="7">
        <v>13</v>
      </c>
      <c r="P4342" t="s">
        <v>16078</v>
      </c>
      <c r="Q4342" s="102">
        <v>1102</v>
      </c>
      <c r="R4342" s="102">
        <v>14326</v>
      </c>
      <c r="S4342" s="102">
        <v>525</v>
      </c>
      <c r="T4342">
        <v>6825</v>
      </c>
      <c r="U4342" s="7">
        <v>0</v>
      </c>
      <c r="V4342" s="7">
        <v>0</v>
      </c>
      <c r="W4342" s="102">
        <v>0</v>
      </c>
      <c r="X4342" s="102">
        <v>0</v>
      </c>
      <c r="Y4342" s="102">
        <v>6825</v>
      </c>
      <c r="Z4342" s="7">
        <v>0</v>
      </c>
      <c r="AA4342" s="7">
        <v>0</v>
      </c>
    </row>
    <row r="4343" spans="1:27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M4343" t="s">
        <v>16080</v>
      </c>
      <c r="N4343" t="s">
        <v>16076</v>
      </c>
      <c r="O4343" s="7">
        <v>3.25</v>
      </c>
      <c r="P4343" t="s">
        <v>16078</v>
      </c>
      <c r="Q4343" s="102">
        <v>3935</v>
      </c>
      <c r="R4343" s="102">
        <v>12788.75</v>
      </c>
      <c r="S4343" s="102">
        <v>1499</v>
      </c>
      <c r="T4343">
        <v>4871.75</v>
      </c>
      <c r="U4343" s="7">
        <v>0</v>
      </c>
      <c r="V4343" s="7">
        <v>0</v>
      </c>
      <c r="W4343" s="102">
        <v>0</v>
      </c>
      <c r="X4343" s="102">
        <v>0</v>
      </c>
      <c r="Y4343" s="102">
        <v>4871.75</v>
      </c>
      <c r="Z4343" s="7">
        <v>0</v>
      </c>
      <c r="AA4343" s="7">
        <v>0</v>
      </c>
    </row>
    <row r="4344" spans="1:27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M4344" t="s">
        <v>16080</v>
      </c>
      <c r="N4344" t="s">
        <v>16076</v>
      </c>
      <c r="O4344" s="7">
        <v>1.75</v>
      </c>
      <c r="P4344" t="s">
        <v>16078</v>
      </c>
      <c r="Q4344" s="102">
        <v>2247</v>
      </c>
      <c r="R4344" s="102">
        <v>3932.25</v>
      </c>
      <c r="S4344" s="102">
        <v>570.86</v>
      </c>
      <c r="T4344">
        <v>999.005</v>
      </c>
      <c r="U4344" s="7">
        <v>0</v>
      </c>
      <c r="V4344" s="7">
        <v>0</v>
      </c>
      <c r="W4344" s="102">
        <v>0</v>
      </c>
      <c r="X4344" s="102">
        <v>0</v>
      </c>
      <c r="Y4344" s="102">
        <v>999.005</v>
      </c>
      <c r="Z4344" s="7">
        <v>0</v>
      </c>
      <c r="AA4344" s="7">
        <v>0</v>
      </c>
    </row>
    <row r="4345" spans="1:27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M4345" t="s">
        <v>16080</v>
      </c>
      <c r="N4345" t="s">
        <v>16076</v>
      </c>
      <c r="O4345" s="7">
        <v>1.75</v>
      </c>
      <c r="P4345" t="s">
        <v>16078</v>
      </c>
      <c r="Q4345" s="102">
        <v>2360</v>
      </c>
      <c r="R4345" s="102">
        <v>4130</v>
      </c>
      <c r="S4345" s="102">
        <v>570.86</v>
      </c>
      <c r="T4345">
        <v>999.005</v>
      </c>
      <c r="U4345" s="7">
        <v>0</v>
      </c>
      <c r="V4345" s="7">
        <v>0</v>
      </c>
      <c r="W4345" s="102">
        <v>0</v>
      </c>
      <c r="X4345" s="102">
        <v>0</v>
      </c>
      <c r="Y4345" s="102">
        <v>999.005</v>
      </c>
      <c r="Z4345" s="7">
        <v>0</v>
      </c>
      <c r="AA4345" s="7">
        <v>0</v>
      </c>
    </row>
    <row r="4346" spans="1:27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M4346" t="s">
        <v>16080</v>
      </c>
      <c r="N4346" t="s">
        <v>16076</v>
      </c>
      <c r="O4346" s="7">
        <v>1.75</v>
      </c>
      <c r="P4346" t="s">
        <v>16078</v>
      </c>
      <c r="Q4346" s="102">
        <v>2623</v>
      </c>
      <c r="R4346" s="102">
        <v>4590.25</v>
      </c>
      <c r="S4346" s="102">
        <v>570.86</v>
      </c>
      <c r="T4346">
        <v>999.005</v>
      </c>
      <c r="U4346" s="7">
        <v>0</v>
      </c>
      <c r="V4346" s="7">
        <v>0</v>
      </c>
      <c r="W4346" s="102">
        <v>0</v>
      </c>
      <c r="X4346" s="102">
        <v>0</v>
      </c>
      <c r="Y4346" s="102">
        <v>999.005</v>
      </c>
      <c r="Z4346" s="7">
        <v>0</v>
      </c>
      <c r="AA4346" s="7">
        <v>0</v>
      </c>
    </row>
    <row r="4347" spans="1:27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M4347" t="s">
        <v>16080</v>
      </c>
      <c r="N4347" t="s">
        <v>16076</v>
      </c>
      <c r="O4347" s="7">
        <v>1.75</v>
      </c>
      <c r="P4347" t="s">
        <v>16078</v>
      </c>
      <c r="Q4347" s="102">
        <v>2623</v>
      </c>
      <c r="R4347" s="102">
        <v>4590.25</v>
      </c>
      <c r="S4347" s="102">
        <v>570.86</v>
      </c>
      <c r="T4347">
        <v>999.005</v>
      </c>
      <c r="U4347" s="7">
        <v>0</v>
      </c>
      <c r="V4347" s="7">
        <v>0</v>
      </c>
      <c r="W4347" s="102">
        <v>0</v>
      </c>
      <c r="X4347" s="102">
        <v>0</v>
      </c>
      <c r="Y4347" s="102">
        <v>999.005</v>
      </c>
      <c r="Z4347" s="7">
        <v>0</v>
      </c>
      <c r="AA4347" s="7">
        <v>0</v>
      </c>
    </row>
    <row r="4348" spans="1:27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M4348" t="s">
        <v>16080</v>
      </c>
      <c r="N4348" t="s">
        <v>16076</v>
      </c>
      <c r="O4348" s="7">
        <v>1.75</v>
      </c>
      <c r="P4348" t="s">
        <v>16078</v>
      </c>
      <c r="Q4348" s="102">
        <v>2334</v>
      </c>
      <c r="R4348" s="102">
        <v>4084.5</v>
      </c>
      <c r="S4348" s="102">
        <v>570.86</v>
      </c>
      <c r="T4348">
        <v>999.005</v>
      </c>
      <c r="U4348" s="7">
        <v>0</v>
      </c>
      <c r="V4348" s="7">
        <v>0</v>
      </c>
      <c r="W4348" s="102">
        <v>0</v>
      </c>
      <c r="X4348" s="102">
        <v>0</v>
      </c>
      <c r="Y4348" s="102">
        <v>999.005</v>
      </c>
      <c r="Z4348" s="7">
        <v>0</v>
      </c>
      <c r="AA4348" s="7">
        <v>0</v>
      </c>
    </row>
    <row r="4349" spans="1:27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M4349" t="s">
        <v>16080</v>
      </c>
      <c r="N4349" t="s">
        <v>16076</v>
      </c>
      <c r="O4349" s="7">
        <v>1.75</v>
      </c>
      <c r="P4349" t="s">
        <v>16078</v>
      </c>
      <c r="Q4349" s="102">
        <v>2641</v>
      </c>
      <c r="R4349" s="102">
        <v>4621.75</v>
      </c>
      <c r="S4349" s="102">
        <v>570.86</v>
      </c>
      <c r="T4349">
        <v>999.005</v>
      </c>
      <c r="U4349" s="7">
        <v>0</v>
      </c>
      <c r="V4349" s="7">
        <v>0</v>
      </c>
      <c r="W4349" s="102">
        <v>0</v>
      </c>
      <c r="X4349" s="102">
        <v>0</v>
      </c>
      <c r="Y4349" s="102">
        <v>999.005</v>
      </c>
      <c r="Z4349" s="7">
        <v>0</v>
      </c>
      <c r="AA4349" s="7">
        <v>0</v>
      </c>
    </row>
    <row r="4350" spans="1:27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M4350" t="s">
        <v>16080</v>
      </c>
      <c r="N4350" t="s">
        <v>16076</v>
      </c>
      <c r="O4350" s="7">
        <v>1.75</v>
      </c>
      <c r="P4350" t="s">
        <v>16078</v>
      </c>
      <c r="Q4350" s="102">
        <v>2360</v>
      </c>
      <c r="R4350" s="102">
        <v>4130</v>
      </c>
      <c r="S4350" s="102">
        <v>570.86</v>
      </c>
      <c r="T4350">
        <v>999.005</v>
      </c>
      <c r="U4350" s="7">
        <v>0</v>
      </c>
      <c r="V4350" s="7">
        <v>0</v>
      </c>
      <c r="W4350" s="102">
        <v>0</v>
      </c>
      <c r="X4350" s="102">
        <v>0</v>
      </c>
      <c r="Y4350" s="102">
        <v>999.005</v>
      </c>
      <c r="Z4350" s="7">
        <v>0</v>
      </c>
      <c r="AA4350" s="7">
        <v>0</v>
      </c>
    </row>
    <row r="4351" spans="1:27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M4351" t="s">
        <v>16080</v>
      </c>
      <c r="N4351" t="s">
        <v>16076</v>
      </c>
      <c r="O4351" s="7">
        <v>1.75</v>
      </c>
      <c r="P4351" t="s">
        <v>16078</v>
      </c>
      <c r="Q4351" s="102">
        <v>3428</v>
      </c>
      <c r="R4351" s="102">
        <v>5999</v>
      </c>
      <c r="S4351" s="102">
        <v>570.86</v>
      </c>
      <c r="T4351">
        <v>999.005</v>
      </c>
      <c r="U4351" s="7">
        <v>0</v>
      </c>
      <c r="V4351" s="7">
        <v>0</v>
      </c>
      <c r="W4351" s="102">
        <v>0</v>
      </c>
      <c r="X4351" s="102">
        <v>0</v>
      </c>
      <c r="Y4351" s="102">
        <v>999.005</v>
      </c>
      <c r="Z4351" s="7">
        <v>0</v>
      </c>
      <c r="AA4351" s="7">
        <v>0</v>
      </c>
    </row>
    <row r="4352" spans="1:27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M4352" t="s">
        <v>16080</v>
      </c>
      <c r="N4352" t="s">
        <v>16076</v>
      </c>
      <c r="O4352" s="7">
        <v>1.75</v>
      </c>
      <c r="P4352" t="s">
        <v>16078</v>
      </c>
      <c r="Q4352" s="102">
        <v>3428</v>
      </c>
      <c r="R4352" s="102">
        <v>5999</v>
      </c>
      <c r="S4352" s="102">
        <v>570.86</v>
      </c>
      <c r="T4352">
        <v>999.005</v>
      </c>
      <c r="U4352" s="7">
        <v>0</v>
      </c>
      <c r="V4352" s="7">
        <v>0</v>
      </c>
      <c r="W4352" s="102">
        <v>0</v>
      </c>
      <c r="X4352" s="102">
        <v>0</v>
      </c>
      <c r="Y4352" s="102">
        <v>999.005</v>
      </c>
      <c r="Z4352" s="7">
        <v>0</v>
      </c>
      <c r="AA4352" s="7">
        <v>0</v>
      </c>
    </row>
    <row r="4353" spans="1:27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M4353" t="s">
        <v>16080</v>
      </c>
      <c r="N4353" t="s">
        <v>16076</v>
      </c>
      <c r="O4353" s="7">
        <v>1.75</v>
      </c>
      <c r="P4353" t="s">
        <v>16078</v>
      </c>
      <c r="Q4353" s="102">
        <v>2901</v>
      </c>
      <c r="R4353" s="102">
        <v>5076.75</v>
      </c>
      <c r="S4353" s="102">
        <v>570.86</v>
      </c>
      <c r="T4353">
        <v>999.005</v>
      </c>
      <c r="U4353" s="7">
        <v>0</v>
      </c>
      <c r="V4353" s="7">
        <v>0</v>
      </c>
      <c r="W4353" s="102">
        <v>0</v>
      </c>
      <c r="X4353" s="102">
        <v>0</v>
      </c>
      <c r="Y4353" s="102">
        <v>999.005</v>
      </c>
      <c r="Z4353" s="7">
        <v>0</v>
      </c>
      <c r="AA4353" s="7">
        <v>0</v>
      </c>
    </row>
    <row r="4354" spans="1:27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M4354" t="s">
        <v>16080</v>
      </c>
      <c r="N4354" t="s">
        <v>16076</v>
      </c>
      <c r="O4354" s="7">
        <v>1.75</v>
      </c>
      <c r="P4354" t="s">
        <v>16078</v>
      </c>
      <c r="Q4354" s="102">
        <v>2492</v>
      </c>
      <c r="R4354" s="102">
        <v>4361</v>
      </c>
      <c r="S4354" s="102">
        <v>570.86</v>
      </c>
      <c r="T4354">
        <v>999.005</v>
      </c>
      <c r="U4354" s="7">
        <v>0</v>
      </c>
      <c r="V4354" s="7">
        <v>0</v>
      </c>
      <c r="W4354" s="102">
        <v>0</v>
      </c>
      <c r="X4354" s="102">
        <v>0</v>
      </c>
      <c r="Y4354" s="102">
        <v>999.005</v>
      </c>
      <c r="Z4354" s="7">
        <v>0</v>
      </c>
      <c r="AA4354" s="7">
        <v>0</v>
      </c>
    </row>
    <row r="4355" spans="1:27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M4355" t="s">
        <v>16080</v>
      </c>
      <c r="N4355" t="s">
        <v>16076</v>
      </c>
      <c r="O4355" s="7">
        <v>1.75</v>
      </c>
      <c r="P4355" t="s">
        <v>16078</v>
      </c>
      <c r="Q4355" s="102">
        <v>2247</v>
      </c>
      <c r="R4355" s="102">
        <v>3932.25</v>
      </c>
      <c r="S4355" s="102">
        <v>570.86</v>
      </c>
      <c r="T4355">
        <v>999.005</v>
      </c>
      <c r="U4355" s="7">
        <v>0</v>
      </c>
      <c r="V4355" s="7">
        <v>0</v>
      </c>
      <c r="W4355" s="102">
        <v>0</v>
      </c>
      <c r="X4355" s="102">
        <v>0</v>
      </c>
      <c r="Y4355" s="102">
        <v>999.005</v>
      </c>
      <c r="Z4355" s="7">
        <v>0</v>
      </c>
      <c r="AA4355" s="7">
        <v>0</v>
      </c>
    </row>
    <row r="4356" spans="1:27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M4356" t="s">
        <v>16080</v>
      </c>
      <c r="N4356" t="s">
        <v>16076</v>
      </c>
      <c r="O4356" s="7">
        <v>1.75</v>
      </c>
      <c r="P4356" t="s">
        <v>16078</v>
      </c>
      <c r="Q4356" s="102">
        <v>2247</v>
      </c>
      <c r="R4356" s="102">
        <v>3932.25</v>
      </c>
      <c r="S4356" s="102">
        <v>570.86</v>
      </c>
      <c r="T4356">
        <v>999.005</v>
      </c>
      <c r="U4356" s="7">
        <v>0</v>
      </c>
      <c r="V4356" s="7">
        <v>0</v>
      </c>
      <c r="W4356" s="102">
        <v>0</v>
      </c>
      <c r="X4356" s="102">
        <v>0</v>
      </c>
      <c r="Y4356" s="102">
        <v>999.005</v>
      </c>
      <c r="Z4356" s="7">
        <v>0</v>
      </c>
      <c r="AA4356" s="7">
        <v>0</v>
      </c>
    </row>
    <row r="4357" spans="1:27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M4357" t="s">
        <v>16080</v>
      </c>
      <c r="N4357" t="s">
        <v>16076</v>
      </c>
      <c r="O4357" s="7">
        <v>1.75</v>
      </c>
      <c r="P4357" t="s">
        <v>16078</v>
      </c>
      <c r="Q4357" s="102">
        <v>1853</v>
      </c>
      <c r="R4357" s="102">
        <v>3242.75</v>
      </c>
      <c r="S4357" s="102">
        <v>570.86</v>
      </c>
      <c r="T4357">
        <v>999.005</v>
      </c>
      <c r="U4357" s="7">
        <v>0</v>
      </c>
      <c r="V4357" s="7">
        <v>0</v>
      </c>
      <c r="W4357" s="102">
        <v>0</v>
      </c>
      <c r="X4357" s="102">
        <v>0</v>
      </c>
      <c r="Y4357" s="102">
        <v>999.005</v>
      </c>
      <c r="Z4357" s="7">
        <v>0</v>
      </c>
      <c r="AA4357" s="7">
        <v>0</v>
      </c>
    </row>
    <row r="4358" spans="1:27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M4358" t="s">
        <v>16080</v>
      </c>
      <c r="N4358" t="s">
        <v>16076</v>
      </c>
      <c r="O4358" s="7">
        <v>1.75</v>
      </c>
      <c r="P4358" t="s">
        <v>16078</v>
      </c>
      <c r="Q4358" s="102">
        <v>3560</v>
      </c>
      <c r="R4358" s="102">
        <v>6230</v>
      </c>
      <c r="S4358" s="102">
        <v>570.86</v>
      </c>
      <c r="T4358">
        <v>999.005</v>
      </c>
      <c r="U4358" s="7">
        <v>0</v>
      </c>
      <c r="V4358" s="7">
        <v>0</v>
      </c>
      <c r="W4358" s="102">
        <v>0</v>
      </c>
      <c r="X4358" s="102">
        <v>0</v>
      </c>
      <c r="Y4358" s="102">
        <v>999.005</v>
      </c>
      <c r="Z4358" s="7">
        <v>0</v>
      </c>
      <c r="AA4358" s="7">
        <v>0</v>
      </c>
    </row>
    <row r="4359" spans="1:27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M4359" t="s">
        <v>16080</v>
      </c>
      <c r="N4359" t="s">
        <v>16076</v>
      </c>
      <c r="O4359" s="7">
        <v>1.75</v>
      </c>
      <c r="P4359" t="s">
        <v>16078</v>
      </c>
      <c r="Q4359" s="102">
        <v>3428</v>
      </c>
      <c r="R4359" s="102">
        <v>5999</v>
      </c>
      <c r="S4359" s="102">
        <v>570.86</v>
      </c>
      <c r="T4359">
        <v>999.005</v>
      </c>
      <c r="U4359" s="7">
        <v>0</v>
      </c>
      <c r="V4359" s="7">
        <v>0</v>
      </c>
      <c r="W4359" s="102">
        <v>0</v>
      </c>
      <c r="X4359" s="102">
        <v>0</v>
      </c>
      <c r="Y4359" s="102">
        <v>999.005</v>
      </c>
      <c r="Z4359" s="7">
        <v>0</v>
      </c>
      <c r="AA4359" s="7">
        <v>0</v>
      </c>
    </row>
    <row r="4360" spans="1:27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M4360" t="s">
        <v>16080</v>
      </c>
      <c r="N4360" t="s">
        <v>16076</v>
      </c>
      <c r="O4360" s="7">
        <v>1.75</v>
      </c>
      <c r="P4360" t="s">
        <v>16078</v>
      </c>
      <c r="Q4360" s="102">
        <v>2218</v>
      </c>
      <c r="R4360" s="102">
        <v>3881.5</v>
      </c>
      <c r="S4360" s="102">
        <v>570.86</v>
      </c>
      <c r="T4360">
        <v>999.005</v>
      </c>
      <c r="U4360" s="7">
        <v>0</v>
      </c>
      <c r="V4360" s="7">
        <v>0</v>
      </c>
      <c r="W4360" s="102">
        <v>0</v>
      </c>
      <c r="X4360" s="102">
        <v>0</v>
      </c>
      <c r="Y4360" s="102">
        <v>999.005</v>
      </c>
      <c r="Z4360" s="7">
        <v>0</v>
      </c>
      <c r="AA4360" s="7">
        <v>0</v>
      </c>
    </row>
    <row r="4361" spans="1:27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M4361" t="s">
        <v>16080</v>
      </c>
      <c r="N4361" t="s">
        <v>16076</v>
      </c>
      <c r="O4361" s="7">
        <v>1.75</v>
      </c>
      <c r="P4361" t="s">
        <v>16078</v>
      </c>
      <c r="Q4361" s="102">
        <v>2360</v>
      </c>
      <c r="R4361" s="102">
        <v>4130</v>
      </c>
      <c r="S4361" s="102">
        <v>570.86</v>
      </c>
      <c r="T4361">
        <v>999.005</v>
      </c>
      <c r="U4361" s="7">
        <v>0</v>
      </c>
      <c r="V4361" s="7">
        <v>0</v>
      </c>
      <c r="W4361" s="102">
        <v>0</v>
      </c>
      <c r="X4361" s="102">
        <v>0</v>
      </c>
      <c r="Y4361" s="102">
        <v>999.005</v>
      </c>
      <c r="Z4361" s="7">
        <v>0</v>
      </c>
      <c r="AA4361" s="7">
        <v>0</v>
      </c>
    </row>
    <row r="4362" spans="1:27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M4362" t="s">
        <v>16080</v>
      </c>
      <c r="N4362" t="s">
        <v>16076</v>
      </c>
      <c r="O4362" s="7">
        <v>1.75</v>
      </c>
      <c r="P4362" t="s">
        <v>16078</v>
      </c>
      <c r="Q4362" s="102">
        <v>1788</v>
      </c>
      <c r="R4362" s="102">
        <v>3129</v>
      </c>
      <c r="S4362" s="102">
        <v>570.86</v>
      </c>
      <c r="T4362">
        <v>999.005</v>
      </c>
      <c r="U4362" s="7">
        <v>0</v>
      </c>
      <c r="V4362" s="7">
        <v>0</v>
      </c>
      <c r="W4362" s="102">
        <v>0</v>
      </c>
      <c r="X4362" s="102">
        <v>0</v>
      </c>
      <c r="Y4362" s="102">
        <v>999.005</v>
      </c>
      <c r="Z4362" s="7">
        <v>0</v>
      </c>
      <c r="AA4362" s="7">
        <v>0</v>
      </c>
    </row>
    <row r="4363" spans="1:27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M4363" t="s">
        <v>16080</v>
      </c>
      <c r="N4363" t="s">
        <v>16076</v>
      </c>
      <c r="O4363" s="7">
        <v>1.75</v>
      </c>
      <c r="P4363" t="s">
        <v>16078</v>
      </c>
      <c r="Q4363" s="102">
        <v>1788</v>
      </c>
      <c r="R4363" s="102">
        <v>3129</v>
      </c>
      <c r="S4363" s="102">
        <v>570.86</v>
      </c>
      <c r="T4363">
        <v>999.005</v>
      </c>
      <c r="U4363" s="7">
        <v>0</v>
      </c>
      <c r="V4363" s="7">
        <v>0</v>
      </c>
      <c r="W4363" s="102">
        <v>0</v>
      </c>
      <c r="X4363" s="102">
        <v>0</v>
      </c>
      <c r="Y4363" s="102">
        <v>999.005</v>
      </c>
      <c r="Z4363" s="7">
        <v>0</v>
      </c>
      <c r="AA4363" s="7">
        <v>0</v>
      </c>
    </row>
    <row r="4364" spans="1:27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M4364" t="s">
        <v>16080</v>
      </c>
      <c r="N4364" t="s">
        <v>16076</v>
      </c>
      <c r="O4364" s="7">
        <v>1.75</v>
      </c>
      <c r="P4364" t="s">
        <v>16078</v>
      </c>
      <c r="Q4364" s="102">
        <v>3281</v>
      </c>
      <c r="R4364" s="102">
        <v>5741.75</v>
      </c>
      <c r="S4364" s="102">
        <v>570.86</v>
      </c>
      <c r="T4364">
        <v>999.005</v>
      </c>
      <c r="U4364" s="7">
        <v>0</v>
      </c>
      <c r="V4364" s="7">
        <v>0</v>
      </c>
      <c r="W4364" s="102">
        <v>0</v>
      </c>
      <c r="X4364" s="102">
        <v>0</v>
      </c>
      <c r="Y4364" s="102">
        <v>999.005</v>
      </c>
      <c r="Z4364" s="7">
        <v>0</v>
      </c>
      <c r="AA4364" s="7">
        <v>0</v>
      </c>
    </row>
    <row r="4365" spans="1:27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M4365" t="s">
        <v>16080</v>
      </c>
      <c r="N4365" t="s">
        <v>16076</v>
      </c>
      <c r="O4365" s="7">
        <v>1.75</v>
      </c>
      <c r="P4365" t="s">
        <v>16078</v>
      </c>
      <c r="Q4365" s="102">
        <v>2903</v>
      </c>
      <c r="R4365" s="102">
        <v>5080.25</v>
      </c>
      <c r="S4365" s="102">
        <v>570.86</v>
      </c>
      <c r="T4365">
        <v>999.005</v>
      </c>
      <c r="U4365" s="7">
        <v>0</v>
      </c>
      <c r="V4365" s="7">
        <v>0</v>
      </c>
      <c r="W4365" s="102">
        <v>0</v>
      </c>
      <c r="X4365" s="102">
        <v>0</v>
      </c>
      <c r="Y4365" s="102">
        <v>999.005</v>
      </c>
      <c r="Z4365" s="7">
        <v>0</v>
      </c>
      <c r="AA4365" s="7">
        <v>0</v>
      </c>
    </row>
    <row r="4366" spans="1:27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M4366" t="s">
        <v>16080</v>
      </c>
      <c r="N4366" t="s">
        <v>16076</v>
      </c>
      <c r="O4366" s="7">
        <v>9.6</v>
      </c>
      <c r="P4366" t="s">
        <v>16078</v>
      </c>
      <c r="Q4366" s="102">
        <v>819</v>
      </c>
      <c r="R4366" s="102">
        <v>7862.4</v>
      </c>
      <c r="S4366" s="102">
        <v>390</v>
      </c>
      <c r="T4366">
        <v>3744</v>
      </c>
      <c r="U4366" s="7">
        <v>0</v>
      </c>
      <c r="V4366" s="7">
        <v>0</v>
      </c>
      <c r="W4366" s="102">
        <v>0</v>
      </c>
      <c r="X4366" s="102">
        <v>0</v>
      </c>
      <c r="Y4366" s="102">
        <v>3744</v>
      </c>
      <c r="Z4366" s="7">
        <v>0</v>
      </c>
      <c r="AA4366" s="7">
        <v>0</v>
      </c>
    </row>
    <row r="4367" spans="1:27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M4367" t="s">
        <v>16080</v>
      </c>
      <c r="N4367" t="s">
        <v>16076</v>
      </c>
      <c r="O4367" s="7">
        <v>11.2</v>
      </c>
      <c r="P4367" t="s">
        <v>16078</v>
      </c>
      <c r="Q4367" s="102">
        <v>2207</v>
      </c>
      <c r="R4367" s="102">
        <v>24718.399999999998</v>
      </c>
      <c r="S4367" s="102">
        <v>881</v>
      </c>
      <c r="T4367">
        <v>9867.1999999999989</v>
      </c>
      <c r="U4367" s="7">
        <v>0</v>
      </c>
      <c r="V4367" s="7">
        <v>0</v>
      </c>
      <c r="W4367" s="102">
        <v>0</v>
      </c>
      <c r="X4367" s="102">
        <v>0</v>
      </c>
      <c r="Y4367" s="102">
        <v>9867.1999999999989</v>
      </c>
      <c r="Z4367" s="7">
        <v>0</v>
      </c>
      <c r="AA4367" s="7">
        <v>0</v>
      </c>
    </row>
    <row r="4368" spans="1:27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M4368" t="s">
        <v>16080</v>
      </c>
      <c r="N4368" t="s">
        <v>16076</v>
      </c>
      <c r="O4368" s="7">
        <v>11.2</v>
      </c>
      <c r="P4368" t="s">
        <v>16078</v>
      </c>
      <c r="Q4368" s="102">
        <v>2207</v>
      </c>
      <c r="R4368" s="102">
        <v>24718.399999999998</v>
      </c>
      <c r="S4368" s="102">
        <v>881</v>
      </c>
      <c r="T4368">
        <v>9867.1999999999989</v>
      </c>
      <c r="U4368" s="7">
        <v>0</v>
      </c>
      <c r="V4368" s="7">
        <v>0</v>
      </c>
      <c r="W4368" s="102">
        <v>0</v>
      </c>
      <c r="X4368" s="102">
        <v>0</v>
      </c>
      <c r="Y4368" s="102">
        <v>9867.1999999999989</v>
      </c>
      <c r="Z4368" s="7">
        <v>0</v>
      </c>
      <c r="AA4368" s="7">
        <v>0</v>
      </c>
    </row>
    <row r="4369" spans="1:27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M4369" t="s">
        <v>16080</v>
      </c>
      <c r="N4369" t="s">
        <v>16076</v>
      </c>
      <c r="O4369" s="7">
        <v>12.8</v>
      </c>
      <c r="P4369" t="s">
        <v>16078</v>
      </c>
      <c r="Q4369" s="102">
        <v>503</v>
      </c>
      <c r="R4369" s="102">
        <v>6438.4000000000005</v>
      </c>
      <c r="S4369" s="102">
        <v>245</v>
      </c>
      <c r="T4369">
        <v>3136</v>
      </c>
      <c r="U4369" s="7">
        <v>0</v>
      </c>
      <c r="V4369" s="7">
        <v>0</v>
      </c>
      <c r="W4369" s="102">
        <v>0</v>
      </c>
      <c r="X4369" s="102">
        <v>0</v>
      </c>
      <c r="Y4369" s="102">
        <v>3136</v>
      </c>
      <c r="Z4369" s="7">
        <v>0</v>
      </c>
      <c r="AA4369" s="7">
        <v>0</v>
      </c>
    </row>
    <row r="4370" spans="1:27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M4370" t="s">
        <v>16080</v>
      </c>
      <c r="N4370" t="s">
        <v>16076</v>
      </c>
      <c r="O4370" s="7">
        <v>12.8</v>
      </c>
      <c r="P4370" t="s">
        <v>16078</v>
      </c>
      <c r="Q4370" s="102">
        <v>676</v>
      </c>
      <c r="R4370" s="102">
        <v>8652.8000000000011</v>
      </c>
      <c r="S4370" s="102">
        <v>492.8</v>
      </c>
      <c r="T4370">
        <v>6307.84</v>
      </c>
      <c r="U4370" s="7">
        <v>0</v>
      </c>
      <c r="V4370" s="7">
        <v>0</v>
      </c>
      <c r="W4370" s="102">
        <v>0</v>
      </c>
      <c r="X4370" s="102">
        <v>0</v>
      </c>
      <c r="Y4370" s="102">
        <v>6307.84</v>
      </c>
      <c r="Z4370" s="7">
        <v>0</v>
      </c>
      <c r="AA4370" s="7">
        <v>0</v>
      </c>
    </row>
    <row r="4371" spans="1:27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M4371" t="s">
        <v>16080</v>
      </c>
      <c r="N4371" t="s">
        <v>16076</v>
      </c>
      <c r="O4371" s="7">
        <v>12.8</v>
      </c>
      <c r="P4371" t="s">
        <v>16078</v>
      </c>
      <c r="Q4371" s="102">
        <v>670</v>
      </c>
      <c r="R4371" s="102">
        <v>8576</v>
      </c>
      <c r="S4371" s="102">
        <v>326.2</v>
      </c>
      <c r="T4371">
        <v>4175.3599999999997</v>
      </c>
      <c r="U4371" s="7">
        <v>0</v>
      </c>
      <c r="V4371" s="7">
        <v>0</v>
      </c>
      <c r="W4371" s="102">
        <v>0</v>
      </c>
      <c r="X4371" s="102">
        <v>0</v>
      </c>
      <c r="Y4371" s="102">
        <v>4175.3599999999997</v>
      </c>
      <c r="Z4371" s="7">
        <v>0</v>
      </c>
      <c r="AA4371" s="7">
        <v>0</v>
      </c>
    </row>
    <row r="4372" spans="1:27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M4372" t="s">
        <v>16080</v>
      </c>
      <c r="N4372" t="s">
        <v>16076</v>
      </c>
      <c r="O4372" s="7">
        <v>11.2</v>
      </c>
      <c r="P4372" t="s">
        <v>16078</v>
      </c>
      <c r="Q4372" s="102">
        <v>2207</v>
      </c>
      <c r="R4372" s="102">
        <v>24718.399999999998</v>
      </c>
      <c r="S4372" s="102">
        <v>881</v>
      </c>
      <c r="T4372">
        <v>9867.1999999999989</v>
      </c>
      <c r="U4372" s="7">
        <v>0</v>
      </c>
      <c r="V4372" s="7">
        <v>0</v>
      </c>
      <c r="W4372" s="102">
        <v>0</v>
      </c>
      <c r="X4372" s="102">
        <v>0</v>
      </c>
      <c r="Y4372" s="102">
        <v>9867.1999999999989</v>
      </c>
      <c r="Z4372" s="7">
        <v>0</v>
      </c>
      <c r="AA4372" s="7">
        <v>0</v>
      </c>
    </row>
    <row r="4373" spans="1:27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M4373" t="s">
        <v>16080</v>
      </c>
      <c r="N4373" t="s">
        <v>16076</v>
      </c>
      <c r="O4373" s="7">
        <v>8</v>
      </c>
      <c r="P4373" t="s">
        <v>16078</v>
      </c>
      <c r="Q4373" s="102">
        <v>2492</v>
      </c>
      <c r="R4373" s="102">
        <v>19936</v>
      </c>
      <c r="S4373" s="102">
        <v>949</v>
      </c>
      <c r="T4373">
        <v>7592</v>
      </c>
      <c r="U4373" s="7">
        <v>0</v>
      </c>
      <c r="V4373" s="7">
        <v>0</v>
      </c>
      <c r="W4373" s="102">
        <v>0</v>
      </c>
      <c r="X4373" s="102">
        <v>0</v>
      </c>
      <c r="Y4373" s="102">
        <v>7592</v>
      </c>
      <c r="Z4373" s="7">
        <v>0</v>
      </c>
      <c r="AA4373" s="7">
        <v>0</v>
      </c>
    </row>
    <row r="4374" spans="1:27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M4374" t="s">
        <v>16080</v>
      </c>
      <c r="N4374" t="s">
        <v>16076</v>
      </c>
      <c r="O4374" s="7">
        <v>10.4</v>
      </c>
      <c r="P4374" t="s">
        <v>16078</v>
      </c>
      <c r="Q4374" s="102">
        <v>1102</v>
      </c>
      <c r="R4374" s="102">
        <v>11460.800000000001</v>
      </c>
      <c r="S4374" s="102">
        <v>525</v>
      </c>
      <c r="T4374">
        <v>5460</v>
      </c>
      <c r="U4374" s="7">
        <v>0</v>
      </c>
      <c r="V4374" s="7">
        <v>0</v>
      </c>
      <c r="W4374" s="102">
        <v>0</v>
      </c>
      <c r="X4374" s="102">
        <v>0</v>
      </c>
      <c r="Y4374" s="102">
        <v>5460</v>
      </c>
      <c r="Z4374" s="7">
        <v>0</v>
      </c>
      <c r="AA4374" s="7">
        <v>0</v>
      </c>
    </row>
    <row r="4375" spans="1:27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M4375" t="s">
        <v>16080</v>
      </c>
      <c r="N4375" t="s">
        <v>16076</v>
      </c>
      <c r="O4375" s="7">
        <v>9.1</v>
      </c>
      <c r="P4375" t="s">
        <v>16078</v>
      </c>
      <c r="Q4375" s="102">
        <v>3253</v>
      </c>
      <c r="R4375" s="102">
        <v>29602.3</v>
      </c>
      <c r="S4375" s="102">
        <v>1549</v>
      </c>
      <c r="T4375">
        <v>14095.9</v>
      </c>
      <c r="U4375" s="7">
        <v>0</v>
      </c>
      <c r="V4375" s="7">
        <v>0</v>
      </c>
      <c r="W4375" s="102">
        <v>0</v>
      </c>
      <c r="X4375" s="102">
        <v>0</v>
      </c>
      <c r="Y4375" s="102">
        <v>14095.9</v>
      </c>
      <c r="Z4375" s="7">
        <v>0</v>
      </c>
      <c r="AA4375" s="7">
        <v>0</v>
      </c>
    </row>
    <row r="4376" spans="1:27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M4376" t="s">
        <v>16080</v>
      </c>
      <c r="N4376" t="s">
        <v>16076</v>
      </c>
      <c r="O4376" s="7">
        <v>9.1</v>
      </c>
      <c r="P4376" t="s">
        <v>16078</v>
      </c>
      <c r="Q4376" s="102">
        <v>2203</v>
      </c>
      <c r="R4376" s="102">
        <v>20047.3</v>
      </c>
      <c r="S4376" s="102">
        <v>1049</v>
      </c>
      <c r="T4376">
        <v>9545.9</v>
      </c>
      <c r="U4376" s="7">
        <v>0</v>
      </c>
      <c r="V4376" s="7">
        <v>0</v>
      </c>
      <c r="W4376" s="102">
        <v>0</v>
      </c>
      <c r="X4376" s="102">
        <v>0</v>
      </c>
      <c r="Y4376" s="102">
        <v>9545.9</v>
      </c>
      <c r="Z4376" s="7">
        <v>0</v>
      </c>
      <c r="AA4376" s="7">
        <v>0</v>
      </c>
    </row>
    <row r="4377" spans="1:27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M4377" t="s">
        <v>16080</v>
      </c>
      <c r="N4377" t="s">
        <v>16076</v>
      </c>
      <c r="O4377" s="7">
        <v>11.2</v>
      </c>
      <c r="P4377" t="s">
        <v>16078</v>
      </c>
      <c r="Q4377" s="102">
        <v>892</v>
      </c>
      <c r="R4377" s="102">
        <v>9990.4</v>
      </c>
      <c r="S4377" s="102">
        <v>425</v>
      </c>
      <c r="T4377">
        <v>4760</v>
      </c>
      <c r="U4377" s="7">
        <v>0</v>
      </c>
      <c r="V4377" s="7">
        <v>0</v>
      </c>
      <c r="W4377" s="102">
        <v>0</v>
      </c>
      <c r="X4377" s="102">
        <v>0</v>
      </c>
      <c r="Y4377" s="102">
        <v>4760</v>
      </c>
      <c r="Z4377" s="7">
        <v>0</v>
      </c>
      <c r="AA4377" s="7">
        <v>0</v>
      </c>
    </row>
    <row r="4378" spans="1:27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M4378" t="s">
        <v>16080</v>
      </c>
      <c r="N4378" t="s">
        <v>16076</v>
      </c>
      <c r="O4378" s="7">
        <v>6</v>
      </c>
      <c r="P4378" t="s">
        <v>16078</v>
      </c>
      <c r="Q4378" s="102">
        <v>2833</v>
      </c>
      <c r="R4378" s="102">
        <v>16998</v>
      </c>
      <c r="S4378" s="102">
        <v>1349</v>
      </c>
      <c r="T4378">
        <v>8094</v>
      </c>
      <c r="U4378" s="7">
        <v>0</v>
      </c>
      <c r="V4378" s="7">
        <v>0</v>
      </c>
      <c r="W4378" s="102">
        <v>0</v>
      </c>
      <c r="X4378" s="102">
        <v>0</v>
      </c>
      <c r="Y4378" s="102">
        <v>8094</v>
      </c>
      <c r="Z4378" s="7">
        <v>0</v>
      </c>
      <c r="AA4378" s="7">
        <v>0</v>
      </c>
    </row>
    <row r="4379" spans="1:27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M4379" t="s">
        <v>16080</v>
      </c>
      <c r="N4379" t="s">
        <v>16076</v>
      </c>
      <c r="O4379" s="7">
        <v>9.1</v>
      </c>
      <c r="P4379" t="s">
        <v>16078</v>
      </c>
      <c r="Q4379" s="102">
        <v>2203</v>
      </c>
      <c r="R4379" s="102">
        <v>20047.3</v>
      </c>
      <c r="S4379" s="102">
        <v>1049</v>
      </c>
      <c r="T4379">
        <v>9545.9</v>
      </c>
      <c r="U4379" s="7">
        <v>0</v>
      </c>
      <c r="V4379" s="7">
        <v>0</v>
      </c>
      <c r="W4379" s="102">
        <v>0</v>
      </c>
      <c r="X4379" s="102">
        <v>0</v>
      </c>
      <c r="Y4379" s="102">
        <v>9545.9</v>
      </c>
      <c r="Z4379" s="7">
        <v>0</v>
      </c>
      <c r="AA4379" s="7">
        <v>0</v>
      </c>
    </row>
    <row r="4380" spans="1:27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M4380" t="s">
        <v>16080</v>
      </c>
      <c r="N4380" t="s">
        <v>16076</v>
      </c>
      <c r="O4380" s="7">
        <v>6.5</v>
      </c>
      <c r="P4380" t="s">
        <v>16078</v>
      </c>
      <c r="Q4380" s="102">
        <v>1258</v>
      </c>
      <c r="R4380" s="102">
        <v>8177</v>
      </c>
      <c r="S4380" s="102">
        <v>539.1</v>
      </c>
      <c r="T4380">
        <v>3504.15</v>
      </c>
      <c r="U4380" s="7">
        <v>0</v>
      </c>
      <c r="V4380" s="7">
        <v>0</v>
      </c>
      <c r="W4380" s="102">
        <v>0</v>
      </c>
      <c r="X4380" s="102">
        <v>0</v>
      </c>
      <c r="Y4380" s="102">
        <v>3504.15</v>
      </c>
      <c r="Z4380" s="7">
        <v>0</v>
      </c>
      <c r="AA4380" s="7">
        <v>0</v>
      </c>
    </row>
    <row r="4381" spans="1:27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M4381" t="s">
        <v>16080</v>
      </c>
      <c r="N4381" t="s">
        <v>16076</v>
      </c>
      <c r="O4381" s="7">
        <v>10.4</v>
      </c>
      <c r="P4381" t="s">
        <v>16078</v>
      </c>
      <c r="Q4381" s="102">
        <v>1102</v>
      </c>
      <c r="R4381" s="102">
        <v>11460.800000000001</v>
      </c>
      <c r="S4381" s="102">
        <v>472.5</v>
      </c>
      <c r="T4381">
        <v>4914</v>
      </c>
      <c r="U4381" s="7">
        <v>0</v>
      </c>
      <c r="V4381" s="7">
        <v>0</v>
      </c>
      <c r="W4381" s="102">
        <v>0</v>
      </c>
      <c r="X4381" s="102">
        <v>0</v>
      </c>
      <c r="Y4381" s="102">
        <v>4914</v>
      </c>
      <c r="Z4381" s="7">
        <v>0</v>
      </c>
      <c r="AA4381" s="7">
        <v>0</v>
      </c>
    </row>
    <row r="4382" spans="1:27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M4382" t="s">
        <v>16080</v>
      </c>
      <c r="N4382" t="s">
        <v>16076</v>
      </c>
      <c r="O4382" s="7">
        <v>9.5</v>
      </c>
      <c r="P4382" t="s">
        <v>16078</v>
      </c>
      <c r="Q4382" s="102">
        <v>3778</v>
      </c>
      <c r="R4382" s="102">
        <v>35891</v>
      </c>
      <c r="S4382" s="102">
        <v>1619</v>
      </c>
      <c r="T4382">
        <v>15380.5</v>
      </c>
      <c r="U4382" s="7">
        <v>0</v>
      </c>
      <c r="V4382" s="7">
        <v>0</v>
      </c>
      <c r="W4382" s="102">
        <v>0</v>
      </c>
      <c r="X4382" s="102">
        <v>0</v>
      </c>
      <c r="Y4382" s="102">
        <v>15380.5</v>
      </c>
      <c r="Z4382" s="7">
        <v>0</v>
      </c>
      <c r="AA4382" s="7">
        <v>0</v>
      </c>
    </row>
    <row r="4383" spans="1:27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M4383" t="s">
        <v>16080</v>
      </c>
      <c r="N4383" t="s">
        <v>16076</v>
      </c>
      <c r="O4383" s="7">
        <v>7.6</v>
      </c>
      <c r="P4383" t="s">
        <v>16078</v>
      </c>
      <c r="Q4383" s="102">
        <v>1258</v>
      </c>
      <c r="R4383" s="102">
        <v>9560.7999999999993</v>
      </c>
      <c r="S4383" s="102">
        <v>539.1</v>
      </c>
      <c r="T4383">
        <v>4097.16</v>
      </c>
      <c r="U4383" s="7">
        <v>0</v>
      </c>
      <c r="V4383" s="7">
        <v>0</v>
      </c>
      <c r="W4383" s="102">
        <v>0</v>
      </c>
      <c r="X4383" s="102">
        <v>0</v>
      </c>
      <c r="Y4383" s="102">
        <v>4097.16</v>
      </c>
      <c r="Z4383" s="7">
        <v>0</v>
      </c>
      <c r="AA4383" s="7">
        <v>0</v>
      </c>
    </row>
    <row r="4384" spans="1:27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M4384" t="s">
        <v>16080</v>
      </c>
      <c r="N4384" t="s">
        <v>16076</v>
      </c>
      <c r="O4384" s="7">
        <v>9.1</v>
      </c>
      <c r="P4384" t="s">
        <v>16078</v>
      </c>
      <c r="Q4384" s="102">
        <v>2623</v>
      </c>
      <c r="R4384" s="102">
        <v>23869.3</v>
      </c>
      <c r="S4384" s="102">
        <v>1124.0999999999999</v>
      </c>
      <c r="T4384">
        <v>10229.31</v>
      </c>
      <c r="U4384" s="7">
        <v>0</v>
      </c>
      <c r="V4384" s="7">
        <v>0</v>
      </c>
      <c r="W4384" s="102">
        <v>0</v>
      </c>
      <c r="X4384" s="102">
        <v>0</v>
      </c>
      <c r="Y4384" s="102">
        <v>10229.31</v>
      </c>
      <c r="Z4384" s="7">
        <v>0</v>
      </c>
      <c r="AA4384" s="7">
        <v>0</v>
      </c>
    </row>
    <row r="4385" spans="1:27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M4385" t="s">
        <v>16080</v>
      </c>
      <c r="N4385" t="s">
        <v>16076</v>
      </c>
      <c r="O4385" s="7">
        <v>6.5</v>
      </c>
      <c r="P4385" t="s">
        <v>16078</v>
      </c>
      <c r="Q4385" s="102">
        <v>1993</v>
      </c>
      <c r="R4385" s="102">
        <v>12954.5</v>
      </c>
      <c r="S4385" s="102">
        <v>899.1</v>
      </c>
      <c r="T4385">
        <v>5844.1500000000005</v>
      </c>
      <c r="U4385" s="7">
        <v>0</v>
      </c>
      <c r="V4385" s="7">
        <v>0</v>
      </c>
      <c r="W4385" s="102">
        <v>0</v>
      </c>
      <c r="X4385" s="102">
        <v>0</v>
      </c>
      <c r="Y4385" s="102">
        <v>5844.1500000000005</v>
      </c>
      <c r="Z4385" s="7">
        <v>0</v>
      </c>
      <c r="AA4385" s="7">
        <v>0</v>
      </c>
    </row>
    <row r="4386" spans="1:27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M4386" t="s">
        <v>16080</v>
      </c>
      <c r="N4386" t="s">
        <v>16076</v>
      </c>
      <c r="O4386" s="7">
        <v>10</v>
      </c>
      <c r="P4386" t="s">
        <v>16078</v>
      </c>
      <c r="Q4386" s="102">
        <v>1258</v>
      </c>
      <c r="R4386" s="102">
        <v>12580</v>
      </c>
      <c r="S4386" s="102">
        <v>539.1</v>
      </c>
      <c r="T4386">
        <v>5391</v>
      </c>
      <c r="U4386" s="7">
        <v>0</v>
      </c>
      <c r="V4386" s="7">
        <v>0</v>
      </c>
      <c r="W4386" s="102">
        <v>0</v>
      </c>
      <c r="X4386" s="102">
        <v>0</v>
      </c>
      <c r="Y4386" s="102">
        <v>5391</v>
      </c>
      <c r="Z4386" s="7">
        <v>0</v>
      </c>
      <c r="AA4386" s="7">
        <v>0</v>
      </c>
    </row>
    <row r="4387" spans="1:27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M4387" t="s">
        <v>16080</v>
      </c>
      <c r="N4387" t="s">
        <v>16076</v>
      </c>
      <c r="O4387" s="7">
        <v>13</v>
      </c>
      <c r="P4387" t="s">
        <v>16078</v>
      </c>
      <c r="Q4387" s="102">
        <v>3778</v>
      </c>
      <c r="R4387" s="102">
        <v>49114</v>
      </c>
      <c r="S4387" s="102">
        <v>1619.1</v>
      </c>
      <c r="T4387">
        <v>21048.3</v>
      </c>
      <c r="U4387" s="7">
        <v>0</v>
      </c>
      <c r="V4387" s="7">
        <v>0</v>
      </c>
      <c r="W4387" s="102">
        <v>0</v>
      </c>
      <c r="X4387" s="102">
        <v>0</v>
      </c>
      <c r="Y4387" s="102">
        <v>21048.3</v>
      </c>
      <c r="Z4387" s="7">
        <v>0</v>
      </c>
      <c r="AA4387" s="7">
        <v>0</v>
      </c>
    </row>
    <row r="4388" spans="1:27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M4388" t="s">
        <v>16080</v>
      </c>
      <c r="N4388" t="s">
        <v>16076</v>
      </c>
      <c r="O4388" s="7">
        <v>3.25</v>
      </c>
      <c r="P4388" t="s">
        <v>16078</v>
      </c>
      <c r="Q4388" s="102">
        <v>7085</v>
      </c>
      <c r="R4388" s="102">
        <v>23026.25</v>
      </c>
      <c r="S4388" s="102">
        <v>2399.1999999999998</v>
      </c>
      <c r="T4388">
        <v>7797.4</v>
      </c>
      <c r="U4388" s="7">
        <v>0</v>
      </c>
      <c r="V4388" s="7">
        <v>0</v>
      </c>
      <c r="W4388" s="102">
        <v>0</v>
      </c>
      <c r="X4388" s="102">
        <v>0</v>
      </c>
      <c r="Y4388" s="102">
        <v>7797.4</v>
      </c>
      <c r="Z4388" s="7">
        <v>0</v>
      </c>
      <c r="AA4388" s="7">
        <v>0</v>
      </c>
    </row>
    <row r="4389" spans="1:27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M4389" t="s">
        <v>16080</v>
      </c>
      <c r="N4389" t="s">
        <v>16076</v>
      </c>
      <c r="O4389" s="7">
        <v>9.1</v>
      </c>
      <c r="P4389" t="s">
        <v>16078</v>
      </c>
      <c r="Q4389" s="102">
        <v>1166</v>
      </c>
      <c r="R4389" s="102">
        <v>10610.6</v>
      </c>
      <c r="S4389" s="102">
        <v>555</v>
      </c>
      <c r="T4389">
        <v>5050.5</v>
      </c>
      <c r="U4389" s="7">
        <v>0</v>
      </c>
      <c r="V4389" s="7">
        <v>0</v>
      </c>
      <c r="W4389" s="102">
        <v>0</v>
      </c>
      <c r="X4389" s="102">
        <v>0</v>
      </c>
      <c r="Y4389" s="102">
        <v>5050.5</v>
      </c>
      <c r="Z4389" s="7">
        <v>0</v>
      </c>
      <c r="AA4389" s="7">
        <v>0</v>
      </c>
    </row>
    <row r="4390" spans="1:27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M4390" t="s">
        <v>16080</v>
      </c>
      <c r="N4390" t="s">
        <v>16076</v>
      </c>
      <c r="O4390" s="7">
        <v>9.1</v>
      </c>
      <c r="P4390" t="s">
        <v>16078</v>
      </c>
      <c r="Q4390" s="102">
        <v>1166</v>
      </c>
      <c r="R4390" s="102">
        <v>10610.6</v>
      </c>
      <c r="S4390" s="102">
        <v>555</v>
      </c>
      <c r="T4390">
        <v>5050.5</v>
      </c>
      <c r="U4390" s="7">
        <v>0</v>
      </c>
      <c r="V4390" s="7">
        <v>0</v>
      </c>
      <c r="W4390" s="102">
        <v>0</v>
      </c>
      <c r="X4390" s="102">
        <v>0</v>
      </c>
      <c r="Y4390" s="102">
        <v>5050.5</v>
      </c>
      <c r="Z4390" s="7">
        <v>0</v>
      </c>
      <c r="AA4390" s="7">
        <v>0</v>
      </c>
    </row>
    <row r="4391" spans="1:27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M4391" t="s">
        <v>16080</v>
      </c>
      <c r="N4391" t="s">
        <v>16076</v>
      </c>
      <c r="O4391" s="7">
        <v>9.1</v>
      </c>
      <c r="P4391" t="s">
        <v>16078</v>
      </c>
      <c r="Q4391" s="102">
        <v>1166</v>
      </c>
      <c r="R4391" s="102">
        <v>10610.6</v>
      </c>
      <c r="S4391" s="102">
        <v>555</v>
      </c>
      <c r="T4391">
        <v>5050.5</v>
      </c>
      <c r="U4391" s="7">
        <v>0</v>
      </c>
      <c r="V4391" s="7">
        <v>0</v>
      </c>
      <c r="W4391" s="102">
        <v>0</v>
      </c>
      <c r="X4391" s="102">
        <v>0</v>
      </c>
      <c r="Y4391" s="102">
        <v>5050.5</v>
      </c>
      <c r="Z4391" s="7">
        <v>0</v>
      </c>
      <c r="AA4391" s="7">
        <v>0</v>
      </c>
    </row>
    <row r="4392" spans="1:27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M4392" t="s">
        <v>16080</v>
      </c>
      <c r="N4392" t="s">
        <v>16076</v>
      </c>
      <c r="O4392" s="7">
        <v>9.1</v>
      </c>
      <c r="P4392" t="s">
        <v>16078</v>
      </c>
      <c r="Q4392" s="102">
        <v>1166</v>
      </c>
      <c r="R4392" s="102">
        <v>10610.6</v>
      </c>
      <c r="S4392" s="102">
        <v>555</v>
      </c>
      <c r="T4392">
        <v>5050.5</v>
      </c>
      <c r="U4392" s="7">
        <v>0</v>
      </c>
      <c r="V4392" s="7">
        <v>0</v>
      </c>
      <c r="W4392" s="102">
        <v>0</v>
      </c>
      <c r="X4392" s="102">
        <v>0</v>
      </c>
      <c r="Y4392" s="102">
        <v>5050.5</v>
      </c>
      <c r="Z4392" s="7">
        <v>0</v>
      </c>
      <c r="AA4392" s="7">
        <v>0</v>
      </c>
    </row>
    <row r="4393" spans="1:27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M4393" t="s">
        <v>16080</v>
      </c>
      <c r="N4393" t="s">
        <v>16076</v>
      </c>
      <c r="O4393" s="7">
        <v>11.7</v>
      </c>
      <c r="P4393" t="s">
        <v>16078</v>
      </c>
      <c r="Q4393" s="102">
        <v>1166</v>
      </c>
      <c r="R4393" s="102">
        <v>13642.199999999999</v>
      </c>
      <c r="S4393" s="102">
        <v>555</v>
      </c>
      <c r="T4393">
        <v>6493.5</v>
      </c>
      <c r="U4393" s="7">
        <v>0</v>
      </c>
      <c r="V4393" s="7">
        <v>0</v>
      </c>
      <c r="W4393" s="102">
        <v>0</v>
      </c>
      <c r="X4393" s="102">
        <v>0</v>
      </c>
      <c r="Y4393" s="102">
        <v>6493.5</v>
      </c>
      <c r="Z4393" s="7">
        <v>0</v>
      </c>
      <c r="AA4393" s="7">
        <v>0</v>
      </c>
    </row>
    <row r="4394" spans="1:27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M4394" t="s">
        <v>16080</v>
      </c>
      <c r="N4394" t="s">
        <v>16076</v>
      </c>
      <c r="O4394" s="7">
        <v>9.1</v>
      </c>
      <c r="P4394" t="s">
        <v>16078</v>
      </c>
      <c r="Q4394" s="102">
        <v>1166</v>
      </c>
      <c r="R4394" s="102">
        <v>10610.6</v>
      </c>
      <c r="S4394" s="102">
        <v>555</v>
      </c>
      <c r="T4394">
        <v>5050.5</v>
      </c>
      <c r="U4394" s="7">
        <v>0</v>
      </c>
      <c r="V4394" s="7">
        <v>0</v>
      </c>
      <c r="W4394" s="102">
        <v>0</v>
      </c>
      <c r="X4394" s="102">
        <v>0</v>
      </c>
      <c r="Y4394" s="102">
        <v>5050.5</v>
      </c>
      <c r="Z4394" s="7">
        <v>0</v>
      </c>
      <c r="AA4394" s="7">
        <v>0</v>
      </c>
    </row>
    <row r="4395" spans="1:27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M4395" t="s">
        <v>16080</v>
      </c>
      <c r="N4395" t="s">
        <v>16076</v>
      </c>
      <c r="O4395" s="7">
        <v>9.1</v>
      </c>
      <c r="P4395" t="s">
        <v>16078</v>
      </c>
      <c r="Q4395" s="102">
        <v>1166</v>
      </c>
      <c r="R4395" s="102">
        <v>10610.6</v>
      </c>
      <c r="S4395" s="102">
        <v>555</v>
      </c>
      <c r="T4395">
        <v>5050.5</v>
      </c>
      <c r="U4395" s="7">
        <v>0</v>
      </c>
      <c r="V4395" s="7">
        <v>0</v>
      </c>
      <c r="W4395" s="102">
        <v>0</v>
      </c>
      <c r="X4395" s="102">
        <v>0</v>
      </c>
      <c r="Y4395" s="102">
        <v>5050.5</v>
      </c>
      <c r="Z4395" s="7">
        <v>0</v>
      </c>
      <c r="AA4395" s="7">
        <v>0</v>
      </c>
    </row>
    <row r="4396" spans="1:27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M4396" t="s">
        <v>16080</v>
      </c>
      <c r="N4396" t="s">
        <v>16076</v>
      </c>
      <c r="O4396" s="7">
        <v>9.1</v>
      </c>
      <c r="P4396" t="s">
        <v>16078</v>
      </c>
      <c r="Q4396" s="102">
        <v>1166</v>
      </c>
      <c r="R4396" s="102">
        <v>10610.6</v>
      </c>
      <c r="S4396" s="102">
        <v>555</v>
      </c>
      <c r="T4396">
        <v>5050.5</v>
      </c>
      <c r="U4396" s="7">
        <v>0</v>
      </c>
      <c r="V4396" s="7">
        <v>0</v>
      </c>
      <c r="W4396" s="102">
        <v>0</v>
      </c>
      <c r="X4396" s="102">
        <v>0</v>
      </c>
      <c r="Y4396" s="102">
        <v>5050.5</v>
      </c>
      <c r="Z4396" s="7">
        <v>0</v>
      </c>
      <c r="AA4396" s="7">
        <v>0</v>
      </c>
    </row>
    <row r="4397" spans="1:27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M4397" t="s">
        <v>16080</v>
      </c>
      <c r="N4397" t="s">
        <v>16076</v>
      </c>
      <c r="O4397" s="7">
        <v>9.1</v>
      </c>
      <c r="P4397" t="s">
        <v>16078</v>
      </c>
      <c r="Q4397" s="102">
        <v>1166</v>
      </c>
      <c r="R4397" s="102">
        <v>10610.6</v>
      </c>
      <c r="S4397" s="102">
        <v>555</v>
      </c>
      <c r="T4397">
        <v>5050.5</v>
      </c>
      <c r="U4397" s="7">
        <v>0</v>
      </c>
      <c r="V4397" s="7">
        <v>0</v>
      </c>
      <c r="W4397" s="102">
        <v>0</v>
      </c>
      <c r="X4397" s="102">
        <v>0</v>
      </c>
      <c r="Y4397" s="102">
        <v>5050.5</v>
      </c>
      <c r="Z4397" s="7">
        <v>0</v>
      </c>
      <c r="AA4397" s="7">
        <v>0</v>
      </c>
    </row>
    <row r="4398" spans="1:27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M4398" t="s">
        <v>16080</v>
      </c>
      <c r="N4398" t="s">
        <v>16076</v>
      </c>
      <c r="O4398" s="7">
        <v>9.1</v>
      </c>
      <c r="P4398" t="s">
        <v>16078</v>
      </c>
      <c r="Q4398" s="102">
        <v>1166</v>
      </c>
      <c r="R4398" s="102">
        <v>10610.6</v>
      </c>
      <c r="S4398" s="102">
        <v>555</v>
      </c>
      <c r="T4398">
        <v>5050.5</v>
      </c>
      <c r="U4398" s="7">
        <v>0</v>
      </c>
      <c r="V4398" s="7">
        <v>0</v>
      </c>
      <c r="W4398" s="102">
        <v>0</v>
      </c>
      <c r="X4398" s="102">
        <v>0</v>
      </c>
      <c r="Y4398" s="102">
        <v>5050.5</v>
      </c>
      <c r="Z4398" s="7">
        <v>0</v>
      </c>
      <c r="AA4398" s="7">
        <v>0</v>
      </c>
    </row>
    <row r="4399" spans="1:27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M4399" t="s">
        <v>16080</v>
      </c>
      <c r="N4399" t="s">
        <v>16076</v>
      </c>
      <c r="O4399" s="7">
        <v>10.4</v>
      </c>
      <c r="P4399" t="s">
        <v>16078</v>
      </c>
      <c r="Q4399" s="102">
        <v>1166</v>
      </c>
      <c r="R4399" s="102">
        <v>12126.4</v>
      </c>
      <c r="S4399" s="102">
        <v>555</v>
      </c>
      <c r="T4399">
        <v>5772</v>
      </c>
      <c r="U4399" s="7">
        <v>0</v>
      </c>
      <c r="V4399" s="7">
        <v>0</v>
      </c>
      <c r="W4399" s="102">
        <v>0</v>
      </c>
      <c r="X4399" s="102">
        <v>0</v>
      </c>
      <c r="Y4399" s="102">
        <v>5772</v>
      </c>
      <c r="Z4399" s="7">
        <v>0</v>
      </c>
      <c r="AA4399" s="7">
        <v>0</v>
      </c>
    </row>
    <row r="4400" spans="1:27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M4400" t="s">
        <v>16080</v>
      </c>
      <c r="N4400" t="s">
        <v>16076</v>
      </c>
      <c r="O4400" s="7">
        <v>12.8</v>
      </c>
      <c r="P4400" t="s">
        <v>16078</v>
      </c>
      <c r="Q4400" s="102">
        <v>1367</v>
      </c>
      <c r="R4400" s="102">
        <v>17497.600000000002</v>
      </c>
      <c r="S4400" s="102">
        <v>707</v>
      </c>
      <c r="T4400">
        <v>9049.6</v>
      </c>
      <c r="U4400" s="7">
        <v>0</v>
      </c>
      <c r="V4400" s="7">
        <v>0</v>
      </c>
      <c r="W4400" s="102">
        <v>0</v>
      </c>
      <c r="X4400" s="102">
        <v>0</v>
      </c>
      <c r="Y4400" s="102">
        <v>9049.6</v>
      </c>
      <c r="Z4400" s="7">
        <v>0</v>
      </c>
      <c r="AA4400" s="7">
        <v>0</v>
      </c>
    </row>
    <row r="4401" spans="1:27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M4401" t="s">
        <v>16080</v>
      </c>
      <c r="N4401" t="s">
        <v>16076</v>
      </c>
      <c r="O4401" s="7">
        <v>1.75</v>
      </c>
      <c r="P4401" t="s">
        <v>16078</v>
      </c>
      <c r="Q4401" s="102">
        <v>2116</v>
      </c>
      <c r="R4401" s="102">
        <v>3703</v>
      </c>
      <c r="S4401" s="102">
        <v>570.86</v>
      </c>
      <c r="T4401">
        <v>999.005</v>
      </c>
      <c r="U4401" s="7">
        <v>0</v>
      </c>
      <c r="V4401" s="7">
        <v>0</v>
      </c>
      <c r="W4401" s="102">
        <v>0</v>
      </c>
      <c r="Y4401" s="102">
        <v>999.005</v>
      </c>
      <c r="Z4401" s="7">
        <v>0</v>
      </c>
      <c r="AA4401" s="7">
        <v>0</v>
      </c>
    </row>
    <row r="4402" spans="1:27">
      <c r="A4402" t="s">
        <v>23</v>
      </c>
      <c r="B4402">
        <f>SUBTOTAL(103,Jamshedpur[InwardNumber])</f>
        <v>4400</v>
      </c>
      <c r="O4402" s="7">
        <f>SUBTOTAL(109,Jamshedpur[Quantity])</f>
        <v>14945.400000000098</v>
      </c>
      <c r="Q4402" s="102">
        <f>SUBTOTAL(101,Jamshedpur[UnitMRP])</f>
        <v>2358.7459090909092</v>
      </c>
      <c r="R4402" s="102">
        <f>SUBTOTAL(109,Jamshedpur[MRPValue])</f>
        <v>23837329.880000088</v>
      </c>
      <c r="S4402" s="102">
        <f>SUBTOTAL(101,Jamshedpur[UnitCost])</f>
        <v>1373.4969477272548</v>
      </c>
      <c r="T4402">
        <f>SUBTOTAL(109,Jamshedpur[CostValue])</f>
        <v>12481658.528499905</v>
      </c>
      <c r="U4402" s="7">
        <f>SUBTOTAL(109,Jamshedpur[IGST_CGSTRate])</f>
        <v>7312</v>
      </c>
      <c r="Y4402" s="102">
        <f>SUBTOTAL(109,Jamshedpur[Amount])</f>
        <v>12603725.708500212</v>
      </c>
      <c r="AA4402" s="102">
        <f>SUBTOTAL(103,Jamshedpur[BillAmount])</f>
        <v>4400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opLeftCell="F1" workbookViewId="0">
      <selection activeCell="AA2" sqref="AA2"/>
    </sheetView>
  </sheetViews>
  <sheetFormatPr defaultRowHeight="15"/>
  <cols>
    <col min="15" max="15" width="9.140625" style="98"/>
    <col min="17" max="20" width="9.7109375" style="102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" customWidth="1"/>
    <col min="17" max="17" width="11.28515625" bestFit="1" customWidth="1"/>
    <col min="18" max="18" width="12.5703125" bestFit="1" customWidth="1"/>
    <col min="19" max="19" width="12.5703125" style="7" customWidth="1"/>
    <col min="20" max="20" width="11" bestFit="1" customWidth="1"/>
    <col min="21" max="21" width="12.28515625" bestFit="1" customWidth="1"/>
    <col min="22" max="22" width="17" bestFit="1" customWidth="1"/>
    <col min="23" max="23" width="11.7109375" bestFit="1" customWidth="1"/>
    <col min="24" max="24" width="20.28515625" bestFit="1" customWidth="1"/>
    <col min="25" max="25" width="14.85546875" bestFit="1" customWidth="1"/>
    <col min="26" max="26" width="10.42578125" bestFit="1" customWidth="1"/>
    <col min="27" max="27" width="11.85546875" bestFit="1" customWidth="1"/>
    <col min="28" max="28" width="13.285156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112" t="s">
        <v>13159</v>
      </c>
      <c r="C1" s="113"/>
      <c r="D1" s="114" t="s">
        <v>13160</v>
      </c>
      <c r="E1" s="115"/>
      <c r="F1" s="116"/>
      <c r="G1" s="112" t="s">
        <v>13161</v>
      </c>
      <c r="H1" s="113"/>
      <c r="I1" s="47" t="s">
        <v>13162</v>
      </c>
      <c r="J1" s="114" t="s">
        <v>13163</v>
      </c>
      <c r="K1" s="116"/>
      <c r="L1" s="48" t="s">
        <v>13164</v>
      </c>
      <c r="M1" s="48" t="s">
        <v>13165</v>
      </c>
      <c r="N1" s="112" t="s">
        <v>13166</v>
      </c>
      <c r="O1" s="117"/>
      <c r="P1" s="113"/>
      <c r="Q1" s="118" t="s">
        <v>13167</v>
      </c>
      <c r="R1" s="119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20" t="s">
        <v>13157</v>
      </c>
      <c r="C2" s="121"/>
      <c r="D2" s="120" t="s">
        <v>13406</v>
      </c>
      <c r="E2" s="122"/>
      <c r="F2" s="121"/>
      <c r="G2" s="123">
        <v>1113186</v>
      </c>
      <c r="H2" s="124"/>
      <c r="I2" s="31" t="s">
        <v>13407</v>
      </c>
      <c r="J2" s="120" t="s">
        <v>13408</v>
      </c>
      <c r="K2" s="121"/>
      <c r="L2" s="33">
        <v>7.8</v>
      </c>
      <c r="M2" s="50">
        <v>1049</v>
      </c>
      <c r="N2" s="125">
        <v>0</v>
      </c>
      <c r="O2" s="126"/>
      <c r="P2" s="127"/>
      <c r="Q2" s="110">
        <v>1049</v>
      </c>
      <c r="R2" s="111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20" t="s">
        <v>13157</v>
      </c>
      <c r="C3" s="121"/>
      <c r="D3" s="120" t="s">
        <v>13411</v>
      </c>
      <c r="E3" s="122"/>
      <c r="F3" s="121"/>
      <c r="G3" s="123">
        <v>1113186</v>
      </c>
      <c r="H3" s="124"/>
      <c r="I3" s="31" t="s">
        <v>13412</v>
      </c>
      <c r="J3" s="120" t="s">
        <v>13408</v>
      </c>
      <c r="K3" s="121"/>
      <c r="L3" s="33">
        <v>7.8</v>
      </c>
      <c r="M3" s="50">
        <v>1049</v>
      </c>
      <c r="N3" s="125">
        <v>0</v>
      </c>
      <c r="O3" s="126"/>
      <c r="P3" s="127"/>
      <c r="Q3" s="110">
        <v>1049</v>
      </c>
      <c r="R3" s="111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20" t="s">
        <v>13157</v>
      </c>
      <c r="C4" s="121"/>
      <c r="D4" s="120" t="s">
        <v>13413</v>
      </c>
      <c r="E4" s="122"/>
      <c r="F4" s="121"/>
      <c r="G4" s="123">
        <v>1113186</v>
      </c>
      <c r="H4" s="124"/>
      <c r="I4" s="31" t="s">
        <v>13414</v>
      </c>
      <c r="J4" s="120" t="s">
        <v>13415</v>
      </c>
      <c r="K4" s="121"/>
      <c r="L4" s="32">
        <v>10.4</v>
      </c>
      <c r="M4" s="51">
        <v>925</v>
      </c>
      <c r="N4" s="125">
        <v>0</v>
      </c>
      <c r="O4" s="126"/>
      <c r="P4" s="127"/>
      <c r="Q4" s="125">
        <v>925</v>
      </c>
      <c r="R4" s="127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20" t="s">
        <v>13157</v>
      </c>
      <c r="C5" s="121"/>
      <c r="D5" s="120" t="s">
        <v>13416</v>
      </c>
      <c r="E5" s="122"/>
      <c r="F5" s="121"/>
      <c r="G5" s="123">
        <v>1113186</v>
      </c>
      <c r="H5" s="124"/>
      <c r="I5" s="31" t="s">
        <v>13417</v>
      </c>
      <c r="J5" s="120" t="s">
        <v>13408</v>
      </c>
      <c r="K5" s="121"/>
      <c r="L5" s="33">
        <v>9.1</v>
      </c>
      <c r="M5" s="50">
        <v>1049</v>
      </c>
      <c r="N5" s="125">
        <v>0</v>
      </c>
      <c r="O5" s="126"/>
      <c r="P5" s="127"/>
      <c r="Q5" s="110">
        <v>1049</v>
      </c>
      <c r="R5" s="111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20" t="s">
        <v>13157</v>
      </c>
      <c r="C6" s="121"/>
      <c r="D6" s="120" t="s">
        <v>13418</v>
      </c>
      <c r="E6" s="122"/>
      <c r="F6" s="121"/>
      <c r="G6" s="123">
        <v>1113186</v>
      </c>
      <c r="H6" s="124"/>
      <c r="I6" s="31" t="s">
        <v>13419</v>
      </c>
      <c r="J6" s="120" t="s">
        <v>13408</v>
      </c>
      <c r="K6" s="121"/>
      <c r="L6" s="32">
        <v>13</v>
      </c>
      <c r="M6" s="50">
        <v>1049</v>
      </c>
      <c r="N6" s="125">
        <v>0</v>
      </c>
      <c r="O6" s="126"/>
      <c r="P6" s="127"/>
      <c r="Q6" s="110">
        <v>1049</v>
      </c>
      <c r="R6" s="111"/>
      <c r="S6" s="35">
        <v>13637</v>
      </c>
      <c r="T6" s="49" t="s">
        <v>13409</v>
      </c>
      <c r="U6" s="49" t="s">
        <v>13410</v>
      </c>
    </row>
    <row r="7" spans="1:21">
      <c r="A7" s="118" t="s">
        <v>13420</v>
      </c>
      <c r="B7" s="128"/>
      <c r="C7" s="128"/>
      <c r="D7" s="128"/>
      <c r="E7" s="128"/>
      <c r="F7" s="128"/>
      <c r="G7" s="128"/>
      <c r="H7" s="128"/>
      <c r="I7" s="128"/>
      <c r="J7" s="128"/>
      <c r="K7" s="119"/>
      <c r="L7" s="52">
        <v>48.1</v>
      </c>
      <c r="M7" s="53"/>
      <c r="N7" s="129"/>
      <c r="O7" s="130"/>
      <c r="P7" s="131"/>
      <c r="Q7" s="129"/>
      <c r="R7" s="131"/>
      <c r="S7" s="54">
        <v>49167.3</v>
      </c>
      <c r="T7" s="49"/>
      <c r="U7" s="49"/>
    </row>
    <row r="9" spans="1:21" ht="24">
      <c r="A9" s="132" t="s">
        <v>13169</v>
      </c>
      <c r="B9" s="133"/>
      <c r="C9" s="132" t="s">
        <v>13170</v>
      </c>
      <c r="D9" s="134"/>
      <c r="E9" s="133"/>
      <c r="F9" s="132" t="s">
        <v>13171</v>
      </c>
      <c r="G9" s="133"/>
      <c r="H9" s="114" t="s">
        <v>13172</v>
      </c>
      <c r="I9" s="116"/>
      <c r="J9" s="46" t="s">
        <v>13173</v>
      </c>
      <c r="K9" s="112" t="s">
        <v>13174</v>
      </c>
      <c r="L9" s="113"/>
      <c r="M9" s="114" t="s">
        <v>13175</v>
      </c>
      <c r="N9" s="115"/>
      <c r="O9" s="116"/>
      <c r="P9" s="114" t="s">
        <v>13176</v>
      </c>
      <c r="Q9" s="115"/>
      <c r="R9" s="116"/>
      <c r="S9" s="55" t="s">
        <v>13177</v>
      </c>
    </row>
    <row r="10" spans="1:21">
      <c r="A10" s="135"/>
      <c r="B10" s="137"/>
      <c r="C10" s="135"/>
      <c r="D10" s="136"/>
      <c r="E10" s="137"/>
      <c r="F10" s="135"/>
      <c r="G10" s="137"/>
      <c r="H10" s="132" t="s">
        <v>13178</v>
      </c>
      <c r="I10" s="133"/>
      <c r="J10" s="46" t="s">
        <v>13179</v>
      </c>
      <c r="K10" s="114" t="s">
        <v>13179</v>
      </c>
      <c r="L10" s="116"/>
      <c r="M10" s="114" t="s">
        <v>13179</v>
      </c>
      <c r="N10" s="115"/>
      <c r="O10" s="116"/>
      <c r="P10" s="135"/>
      <c r="Q10" s="136"/>
      <c r="R10" s="137"/>
      <c r="S10" s="46" t="s">
        <v>13179</v>
      </c>
    </row>
    <row r="11" spans="1:21">
      <c r="A11" s="138">
        <v>0</v>
      </c>
      <c r="B11" s="139"/>
      <c r="C11" s="138">
        <v>0</v>
      </c>
      <c r="D11" s="140"/>
      <c r="E11" s="139"/>
      <c r="F11" s="138">
        <v>0</v>
      </c>
      <c r="G11" s="139"/>
      <c r="H11" s="138">
        <v>0</v>
      </c>
      <c r="I11" s="139"/>
      <c r="J11" s="56">
        <v>0</v>
      </c>
      <c r="K11" s="141">
        <v>0</v>
      </c>
      <c r="L11" s="142"/>
      <c r="M11" s="141">
        <v>5</v>
      </c>
      <c r="N11" s="143"/>
      <c r="O11" s="142"/>
      <c r="P11" s="144">
        <v>2458.37</v>
      </c>
      <c r="Q11" s="145"/>
      <c r="R11" s="146"/>
      <c r="S11" s="147"/>
    </row>
    <row r="12" spans="1:21">
      <c r="A12" s="149">
        <v>0</v>
      </c>
      <c r="B12" s="150"/>
      <c r="C12" s="149">
        <v>0</v>
      </c>
      <c r="D12" s="151"/>
      <c r="E12" s="150"/>
      <c r="F12" s="152"/>
      <c r="G12" s="153"/>
      <c r="H12" s="149">
        <v>0</v>
      </c>
      <c r="I12" s="150"/>
      <c r="J12" s="57">
        <v>0</v>
      </c>
      <c r="K12" s="154">
        <v>0</v>
      </c>
      <c r="L12" s="155"/>
      <c r="M12" s="156">
        <v>2458.37</v>
      </c>
      <c r="N12" s="157"/>
      <c r="O12" s="158"/>
      <c r="P12" s="152"/>
      <c r="Q12" s="159"/>
      <c r="R12" s="153"/>
      <c r="S12" s="148"/>
    </row>
    <row r="13" spans="1:21">
      <c r="A13" s="112" t="s">
        <v>13421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3"/>
    </row>
    <row r="14" spans="1:21">
      <c r="A14" s="160" t="s">
        <v>13180</v>
      </c>
      <c r="B14" s="161"/>
      <c r="C14" s="161"/>
      <c r="D14" s="161"/>
      <c r="E14" s="162"/>
      <c r="F14" s="163">
        <v>51625.67</v>
      </c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5"/>
    </row>
    <row r="15" spans="1:21">
      <c r="A15" s="160" t="s">
        <v>13181</v>
      </c>
      <c r="B15" s="161"/>
      <c r="C15" s="161"/>
      <c r="D15" s="161"/>
      <c r="E15" s="162"/>
      <c r="F15" s="166" t="s">
        <v>13422</v>
      </c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8"/>
    </row>
  </sheetData>
  <mergeCells count="73">
    <mergeCell ref="A13:S13"/>
    <mergeCell ref="A14:E14"/>
    <mergeCell ref="F14:S14"/>
    <mergeCell ref="A15:E15"/>
    <mergeCell ref="F15:S15"/>
    <mergeCell ref="S11:S12"/>
    <mergeCell ref="A12:B12"/>
    <mergeCell ref="C12:E12"/>
    <mergeCell ref="F12:G12"/>
    <mergeCell ref="H12:I12"/>
    <mergeCell ref="K12:L12"/>
    <mergeCell ref="M12:O12"/>
    <mergeCell ref="P12:R12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69" t="s">
        <v>13449</v>
      </c>
      <c r="B1" s="169"/>
      <c r="C1" s="169"/>
      <c r="D1" s="169"/>
      <c r="E1" s="6" t="s">
        <v>13450</v>
      </c>
      <c r="F1" s="6" t="s">
        <v>13451</v>
      </c>
    </row>
    <row r="2" spans="1:19">
      <c r="A2" s="169" t="s">
        <v>13452</v>
      </c>
      <c r="B2" s="169"/>
      <c r="C2" s="169"/>
      <c r="D2" s="169"/>
    </row>
    <row r="3" spans="1:19">
      <c r="A3" s="169" t="s">
        <v>13453</v>
      </c>
      <c r="B3" s="169"/>
      <c r="C3" s="169"/>
      <c r="D3" s="169"/>
    </row>
    <row r="4" spans="1:19">
      <c r="A4" s="169" t="s">
        <v>13454</v>
      </c>
      <c r="B4" s="169"/>
      <c r="C4" s="169"/>
      <c r="D4" s="169"/>
    </row>
    <row r="5" spans="1:19">
      <c r="A5" s="170" t="s">
        <v>13455</v>
      </c>
      <c r="B5" s="170"/>
      <c r="C5" s="170"/>
      <c r="D5" s="170"/>
      <c r="E5" s="170"/>
      <c r="F5" s="170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</vt:lpstr>
      <vt:lpstr>dd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2024-01-30T11:26:38Z</dcterms:modified>
</cp:coreProperties>
</file>